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15810" windowHeight="6825" activeTab="1"/>
  </bookViews>
  <sheets>
    <sheet name="signal" sheetId="14" r:id="rId1"/>
    <sheet name="parameters" sheetId="8" r:id="rId2"/>
    <sheet name="均衡区域PCB温度" sheetId="15" r:id="rId3"/>
  </sheets>
  <definedNames>
    <definedName name="_xlnm._FilterDatabase" localSheetId="0" hidden="1">signal!$A$1:$K$1</definedName>
    <definedName name="_xlnm._FilterDatabase" localSheetId="2" hidden="1">均衡区域PCB温度!$A$4:$C$4</definedName>
  </definedNames>
  <calcPr calcId="162913"/>
</workbook>
</file>

<file path=xl/calcChain.xml><?xml version="1.0" encoding="utf-8"?>
<calcChain xmlns="http://schemas.openxmlformats.org/spreadsheetml/2006/main">
  <c r="D6" i="15" l="1"/>
  <c r="D7" i="15"/>
  <c r="D8" i="15"/>
  <c r="D9" i="15"/>
  <c r="D10" i="15"/>
  <c r="D11" i="15"/>
  <c r="D12" i="15"/>
  <c r="D13" i="15"/>
  <c r="D14" i="15"/>
  <c r="D15" i="15"/>
  <c r="D16" i="15"/>
  <c r="D17" i="15"/>
  <c r="D18" i="15"/>
  <c r="D19" i="15"/>
  <c r="D20" i="15"/>
  <c r="D21" i="15"/>
  <c r="D22" i="15"/>
  <c r="D23" i="15"/>
  <c r="D24" i="15"/>
  <c r="D25" i="15"/>
  <c r="D26" i="15"/>
  <c r="D27" i="15"/>
  <c r="D28" i="15"/>
  <c r="D29" i="15"/>
  <c r="D30" i="15"/>
  <c r="D31" i="15"/>
  <c r="D32" i="15"/>
  <c r="D33" i="15"/>
  <c r="D34" i="15"/>
  <c r="D35" i="15"/>
  <c r="D36" i="15"/>
  <c r="D37" i="15"/>
  <c r="D38" i="15"/>
  <c r="D39" i="15"/>
  <c r="D40" i="15"/>
  <c r="D41" i="15"/>
  <c r="D42" i="15"/>
  <c r="D43" i="15"/>
  <c r="D44" i="15"/>
  <c r="D45" i="15"/>
  <c r="D46" i="15"/>
  <c r="D47" i="15"/>
  <c r="D48" i="15"/>
  <c r="D49" i="15"/>
  <c r="D50" i="15"/>
  <c r="D51" i="15"/>
  <c r="D52" i="15"/>
  <c r="D53" i="15"/>
  <c r="D54" i="15"/>
  <c r="D55" i="15"/>
  <c r="D56" i="15"/>
  <c r="D57" i="15"/>
  <c r="D58" i="15"/>
  <c r="D59" i="15"/>
  <c r="D60" i="15"/>
  <c r="D61" i="15"/>
  <c r="D62" i="15"/>
  <c r="D63" i="15"/>
  <c r="D64" i="15"/>
  <c r="D65" i="15"/>
  <c r="D66" i="15"/>
  <c r="D67" i="15"/>
  <c r="D68" i="15"/>
  <c r="D69" i="15"/>
  <c r="D70" i="15"/>
  <c r="D71" i="15"/>
  <c r="D72" i="15"/>
  <c r="D73" i="15"/>
  <c r="D74" i="15"/>
  <c r="D75" i="15"/>
  <c r="D76" i="15"/>
  <c r="D77" i="15"/>
  <c r="D78" i="15"/>
  <c r="D79" i="15"/>
  <c r="D80" i="15"/>
  <c r="D81" i="15"/>
  <c r="D82" i="15"/>
  <c r="D83" i="15"/>
  <c r="D84" i="15"/>
  <c r="D85" i="15"/>
  <c r="D86" i="15"/>
  <c r="D87" i="15"/>
  <c r="D88" i="15"/>
  <c r="D89" i="15"/>
  <c r="D90" i="15"/>
  <c r="D91" i="15"/>
  <c r="D92" i="15"/>
  <c r="D93" i="15"/>
  <c r="D94" i="15"/>
  <c r="D95" i="15"/>
  <c r="D96" i="15"/>
  <c r="D97" i="15"/>
  <c r="D98" i="15"/>
  <c r="D99" i="15"/>
  <c r="D100" i="15"/>
  <c r="D101" i="15"/>
  <c r="D102" i="15"/>
  <c r="D103" i="15"/>
  <c r="D104" i="15"/>
  <c r="D105" i="15"/>
  <c r="D106" i="15"/>
  <c r="D107" i="15"/>
  <c r="D108" i="15"/>
  <c r="D109" i="15"/>
  <c r="D110" i="15"/>
  <c r="D111" i="15"/>
  <c r="D112" i="15"/>
  <c r="D113" i="15"/>
  <c r="D114" i="15"/>
  <c r="D115" i="15"/>
  <c r="D116" i="15"/>
  <c r="D117" i="15"/>
  <c r="D118" i="15"/>
  <c r="D119" i="15"/>
  <c r="D120" i="15"/>
  <c r="D121" i="15"/>
  <c r="D122" i="15"/>
  <c r="D123" i="15"/>
  <c r="D124" i="15"/>
  <c r="D125" i="15"/>
  <c r="D126" i="15"/>
  <c r="D127" i="15"/>
  <c r="D128" i="15"/>
  <c r="D129" i="15"/>
  <c r="D130" i="15"/>
  <c r="D131" i="15"/>
  <c r="D132" i="15"/>
  <c r="D133" i="15"/>
  <c r="D134" i="15"/>
  <c r="D135" i="15"/>
  <c r="D136" i="15"/>
  <c r="D137" i="15"/>
  <c r="D138" i="15"/>
  <c r="D139" i="15"/>
  <c r="D140" i="15"/>
  <c r="D141" i="15"/>
  <c r="D142" i="15"/>
  <c r="D143" i="15"/>
  <c r="D144" i="15"/>
  <c r="D145" i="15"/>
  <c r="D146" i="15"/>
  <c r="D147" i="15"/>
  <c r="D148" i="15"/>
  <c r="D149" i="15"/>
  <c r="D150" i="15"/>
  <c r="D151" i="15"/>
  <c r="D152" i="15"/>
  <c r="D153" i="15"/>
  <c r="D154" i="15"/>
  <c r="D155" i="15"/>
  <c r="D156" i="15"/>
  <c r="D157" i="15"/>
  <c r="D158" i="15"/>
  <c r="D159" i="15"/>
  <c r="D160" i="15"/>
  <c r="D161" i="15"/>
  <c r="D162" i="15"/>
  <c r="D163" i="15"/>
  <c r="D164" i="15"/>
  <c r="D165" i="15"/>
  <c r="D166" i="15"/>
  <c r="D167" i="15"/>
  <c r="D168" i="15"/>
  <c r="D169" i="15"/>
  <c r="D170" i="15"/>
  <c r="D171" i="15"/>
  <c r="D172" i="15"/>
  <c r="D173" i="15"/>
  <c r="D174" i="15"/>
  <c r="D175" i="15"/>
  <c r="D176" i="15"/>
  <c r="D177" i="15"/>
  <c r="D178" i="15"/>
  <c r="D179" i="15"/>
  <c r="D180" i="15"/>
  <c r="D181" i="15"/>
  <c r="D182" i="15"/>
  <c r="D183" i="15"/>
  <c r="D184" i="15"/>
  <c r="D185" i="15"/>
  <c r="D186" i="15"/>
  <c r="D187" i="15"/>
  <c r="D188" i="15"/>
  <c r="D189" i="15"/>
  <c r="D190" i="15"/>
  <c r="D191" i="15"/>
  <c r="D192" i="15"/>
  <c r="D193" i="15"/>
  <c r="D194" i="15"/>
  <c r="D195" i="15"/>
  <c r="D5" i="15"/>
</calcChain>
</file>

<file path=xl/sharedStrings.xml><?xml version="1.0" encoding="utf-8"?>
<sst xmlns="http://schemas.openxmlformats.org/spreadsheetml/2006/main" count="532" uniqueCount="224">
  <si>
    <t>Variable</t>
  </si>
  <si>
    <t>Data Type</t>
    <phoneticPr fontId="2" type="noConversion"/>
  </si>
  <si>
    <t>Row_Column</t>
    <phoneticPr fontId="2" type="noConversion"/>
  </si>
  <si>
    <t>Signal Direction</t>
    <phoneticPr fontId="2" type="noConversion"/>
  </si>
  <si>
    <t>Data Type</t>
    <phoneticPr fontId="2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</si>
  <si>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2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</si>
  <si>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2" type="noConversion"/>
  </si>
  <si>
    <t>min</t>
    <phoneticPr fontId="2" type="noConversion"/>
  </si>
  <si>
    <t>max</t>
    <phoneticPr fontId="2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</si>
  <si>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2" type="noConversion"/>
  </si>
  <si>
    <t>Row_Column</t>
    <phoneticPr fontId="2" type="noConversion"/>
  </si>
  <si>
    <t>Value</t>
    <phoneticPr fontId="2" type="noConversion"/>
  </si>
  <si>
    <t>Min</t>
    <phoneticPr fontId="6" type="noConversion"/>
  </si>
  <si>
    <t>Max</t>
    <phoneticPr fontId="6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</si>
  <si>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2" type="noConversion"/>
  </si>
  <si>
    <t>Header File</t>
    <phoneticPr fontId="2" type="noConversion"/>
  </si>
  <si>
    <t>Source File</t>
    <phoneticPr fontId="2" type="noConversion"/>
  </si>
  <si>
    <t>description</t>
    <phoneticPr fontId="6" type="noConversion"/>
  </si>
  <si>
    <t>Variable</t>
    <phoneticPr fontId="2" type="noConversion"/>
  </si>
  <si>
    <t>input</t>
    <phoneticPr fontId="2" type="noConversion"/>
  </si>
  <si>
    <t>single</t>
    <phoneticPr fontId="2" type="noConversion"/>
  </si>
  <si>
    <t>1,1</t>
    <phoneticPr fontId="2" type="noConversion"/>
  </si>
  <si>
    <t>uint8</t>
    <phoneticPr fontId="2" type="noConversion"/>
  </si>
  <si>
    <t>boolean</t>
    <phoneticPr fontId="2" type="noConversion"/>
  </si>
  <si>
    <t>output</t>
    <phoneticPr fontId="2" type="noConversion"/>
  </si>
  <si>
    <t>single</t>
    <phoneticPr fontId="7" type="noConversion"/>
  </si>
  <si>
    <t>180000,</t>
    <phoneticPr fontId="7" type="noConversion"/>
  </si>
  <si>
    <t>C</t>
    <phoneticPr fontId="7" type="noConversion"/>
  </si>
  <si>
    <t>0.1s</t>
    <phoneticPr fontId="7" type="noConversion"/>
  </si>
  <si>
    <t>cnt</t>
    <phoneticPr fontId="7" type="noConversion"/>
  </si>
  <si>
    <t>the cell voltage gap to enable balancing</t>
    <phoneticPr fontId="7" type="noConversion"/>
  </si>
  <si>
    <t>the cell voltage gap to stop balancing</t>
    <phoneticPr fontId="7" type="noConversion"/>
  </si>
  <si>
    <t>the max allowed cell temperature during balancing</t>
    <phoneticPr fontId="7" type="noConversion"/>
  </si>
  <si>
    <t>the max allowed balancing time</t>
    <phoneticPr fontId="7" type="noConversion"/>
  </si>
  <si>
    <t>uint8</t>
    <phoneticPr fontId="7" type="noConversion"/>
  </si>
  <si>
    <t>V</t>
    <phoneticPr fontId="2" type="noConversion"/>
  </si>
  <si>
    <t>C</t>
    <phoneticPr fontId="2" type="noConversion"/>
  </si>
  <si>
    <t>A</t>
    <phoneticPr fontId="2" type="noConversion"/>
  </si>
  <si>
    <t>st</t>
    <phoneticPr fontId="2" type="noConversion"/>
  </si>
  <si>
    <t>code</t>
    <phoneticPr fontId="2" type="noConversion"/>
  </si>
  <si>
    <t>flag</t>
    <phoneticPr fontId="2" type="noConversion"/>
  </si>
  <si>
    <t>From</t>
    <phoneticPr fontId="2" type="noConversion"/>
  </si>
  <si>
    <t>Notes</t>
    <phoneticPr fontId="2" type="noConversion"/>
  </si>
  <si>
    <t>Input</t>
    <phoneticPr fontId="10" type="noConversion"/>
  </si>
  <si>
    <t>uint8</t>
  </si>
  <si>
    <t>state</t>
    <phoneticPr fontId="2" type="noConversion"/>
  </si>
  <si>
    <t>state</t>
    <phoneticPr fontId="2" type="noConversion"/>
  </si>
  <si>
    <t>1,1</t>
  </si>
  <si>
    <t>NA</t>
    <phoneticPr fontId="2" type="noConversion"/>
  </si>
  <si>
    <t>Input</t>
    <phoneticPr fontId="10" type="noConversion"/>
  </si>
  <si>
    <t>NA</t>
    <phoneticPr fontId="2" type="noConversion"/>
  </si>
  <si>
    <t>96,1</t>
    <phoneticPr fontId="2" type="noConversion"/>
  </si>
  <si>
    <t>1,1</t>
    <phoneticPr fontId="2" type="noConversion"/>
  </si>
  <si>
    <t>balctl_parameters.h</t>
    <phoneticPr fontId="7" type="noConversion"/>
  </si>
  <si>
    <t>balctl_parameters.c</t>
    <phoneticPr fontId="7" type="noConversion"/>
  </si>
  <si>
    <t>1,1</t>
    <phoneticPr fontId="2" type="noConversion"/>
  </si>
  <si>
    <t>72000,</t>
    <phoneticPr fontId="7" type="noConversion"/>
  </si>
  <si>
    <t>8,1</t>
    <phoneticPr fontId="2" type="noConversion"/>
  </si>
  <si>
    <t>10,</t>
    <phoneticPr fontId="7" type="noConversion"/>
  </si>
  <si>
    <t>BSER_tiBalRun_C</t>
    <phoneticPr fontId="7" type="noConversion"/>
  </si>
  <si>
    <t>100,</t>
    <phoneticPr fontId="7" type="noConversion"/>
  </si>
  <si>
    <t>ms</t>
    <phoneticPr fontId="7" type="noConversion"/>
  </si>
  <si>
    <t>BSER_uCellVoltDvtBalOff_C</t>
    <phoneticPr fontId="7" type="noConversion"/>
  </si>
  <si>
    <t>BSER_uBalStartCellVoltLmtDn_C</t>
    <phoneticPr fontId="7" type="noConversion"/>
  </si>
  <si>
    <t>BSER_tCellTempMinLmt_C</t>
    <phoneticPr fontId="7" type="noConversion"/>
  </si>
  <si>
    <t>BSER_tCellTempDvtLmt_C</t>
    <phoneticPr fontId="7" type="noConversion"/>
  </si>
  <si>
    <t>the min allowed cell temperature during balancing</t>
    <phoneticPr fontId="7" type="noConversion"/>
  </si>
  <si>
    <t>the allowed cell temperature deviation during balancing</t>
    <phoneticPr fontId="7" type="noConversion"/>
  </si>
  <si>
    <t>the module num</t>
    <phoneticPr fontId="7" type="noConversion"/>
  </si>
  <si>
    <t>the max allowed cell volt during balancing</t>
    <phoneticPr fontId="7" type="noConversion"/>
  </si>
  <si>
    <t>the min allowed cell volt during balancing</t>
    <phoneticPr fontId="7" type="noConversion"/>
  </si>
  <si>
    <t>mV</t>
    <phoneticPr fontId="2" type="noConversion"/>
  </si>
  <si>
    <t>mV</t>
    <phoneticPr fontId="7" type="noConversion"/>
  </si>
  <si>
    <t>BSER_cntBalStartDur_C</t>
    <phoneticPr fontId="7" type="noConversion"/>
  </si>
  <si>
    <t>600,</t>
    <phoneticPr fontId="7" type="noConversion"/>
  </si>
  <si>
    <t>time duration during balancing</t>
    <phoneticPr fontId="7" type="noConversion"/>
  </si>
  <si>
    <t>BSER_cntBalStopDur_C</t>
    <phoneticPr fontId="7" type="noConversion"/>
  </si>
  <si>
    <t>time duration during balance-waiting</t>
    <phoneticPr fontId="7" type="noConversion"/>
  </si>
  <si>
    <t>Debounce for temperature</t>
    <phoneticPr fontId="7" type="noConversion"/>
  </si>
  <si>
    <t>1,</t>
    <phoneticPr fontId="7" type="noConversion"/>
  </si>
  <si>
    <t>Debounce for voltage</t>
    <phoneticPr fontId="7" type="noConversion"/>
  </si>
  <si>
    <t>BSER_cntModuleNum_C</t>
    <phoneticPr fontId="7" type="noConversion"/>
  </si>
  <si>
    <t>BSER_sBalTimeMax_C</t>
    <phoneticPr fontId="7" type="noConversion"/>
  </si>
  <si>
    <t>8,</t>
    <phoneticPr fontId="7" type="noConversion"/>
  </si>
  <si>
    <t>input</t>
    <phoneticPr fontId="2" type="noConversion"/>
  </si>
  <si>
    <t>NA</t>
  </si>
  <si>
    <t>input</t>
    <phoneticPr fontId="10" type="noConversion"/>
  </si>
  <si>
    <t>boolean</t>
    <phoneticPr fontId="2" type="noConversion"/>
  </si>
  <si>
    <t>BSER_tiBalInteChgTimeGap_C</t>
    <phoneticPr fontId="7" type="noConversion"/>
  </si>
  <si>
    <t>BSER_iBalInteClrCurr_C</t>
    <phoneticPr fontId="7" type="noConversion"/>
  </si>
  <si>
    <t>5,</t>
    <phoneticPr fontId="7" type="noConversion"/>
  </si>
  <si>
    <t>cnt</t>
    <phoneticPr fontId="7" type="noConversion"/>
  </si>
  <si>
    <t>BSER_cntBalInteCompHld_C</t>
    <phoneticPr fontId="7" type="noConversion"/>
  </si>
  <si>
    <t>100,</t>
    <phoneticPr fontId="7" type="noConversion"/>
  </si>
  <si>
    <t>A</t>
    <phoneticPr fontId="7" type="noConversion"/>
  </si>
  <si>
    <t>15,</t>
    <phoneticPr fontId="7" type="noConversion"/>
  </si>
  <si>
    <t>balctl_parameters.h</t>
    <phoneticPr fontId="6" type="noConversion"/>
  </si>
  <si>
    <t>balctl_parameters.c</t>
    <phoneticPr fontId="6" type="noConversion"/>
  </si>
  <si>
    <t>BSPR_BattTempCoord</t>
    <phoneticPr fontId="2" type="noConversion"/>
  </si>
  <si>
    <t>BSPR_BattCurrCoord</t>
    <phoneticPr fontId="2" type="noConversion"/>
  </si>
  <si>
    <t>DSMR_FaultLvlCalc</t>
    <phoneticPr fontId="2" type="noConversion"/>
  </si>
  <si>
    <t>BCMR_stAChrgMode</t>
    <phoneticPr fontId="6" type="noConversion"/>
  </si>
  <si>
    <t>BMCR_ModMag</t>
    <phoneticPr fontId="2" type="noConversion"/>
  </si>
  <si>
    <t>BCMR_AcChrg</t>
    <phoneticPr fontId="2" type="noConversion"/>
  </si>
  <si>
    <t>BSER_uCellVoltDvtBalOn_C</t>
    <phoneticPr fontId="7" type="noConversion"/>
  </si>
  <si>
    <t>BSER_uBalStartCellVoltLmtUp_C</t>
    <phoneticPr fontId="7" type="noConversion"/>
  </si>
  <si>
    <t>BSER_tCellTempMaxLmt_C</t>
    <phoneticPr fontId="7" type="noConversion"/>
  </si>
  <si>
    <t>-30,</t>
    <phoneticPr fontId="7" type="noConversion"/>
  </si>
  <si>
    <t>start to Balance Control</t>
    <phoneticPr fontId="7" type="noConversion"/>
  </si>
  <si>
    <t>the max allowed CMU PCB temperature during balancing</t>
    <phoneticPr fontId="7" type="noConversion"/>
  </si>
  <si>
    <t>COMR_uCellVolt_A</t>
    <phoneticPr fontId="6" type="noConversion"/>
  </si>
  <si>
    <t>BSPR_tBattTempMax</t>
    <phoneticPr fontId="6" type="noConversion"/>
  </si>
  <si>
    <t>BSPR_tBattTempMin</t>
    <phoneticPr fontId="6" type="noConversion"/>
  </si>
  <si>
    <t>BSPR_iBattCurr</t>
    <phoneticPr fontId="6" type="noConversion"/>
  </si>
  <si>
    <t>UDSR_bBalReqEx</t>
    <phoneticPr fontId="6" type="noConversion"/>
  </si>
  <si>
    <t>DSMR_stFaultRank</t>
    <phoneticPr fontId="6" type="noConversion"/>
  </si>
  <si>
    <t>COMR_stVcuFalutLvl</t>
    <phoneticPr fontId="6" type="noConversion"/>
  </si>
  <si>
    <t>COMR_uMaxCellVolt</t>
    <phoneticPr fontId="6" type="noConversion"/>
  </si>
  <si>
    <t>COMR_uMinCellVolt</t>
    <phoneticPr fontId="6" type="noConversion"/>
  </si>
  <si>
    <t>BSPR_bWkSrc</t>
    <phoneticPr fontId="6" type="noConversion"/>
  </si>
  <si>
    <t>BMCR_stBmsModeCtrl</t>
    <phoneticPr fontId="6" type="noConversion"/>
  </si>
  <si>
    <t>COMR_bLeadAcidChgHvOn</t>
    <phoneticPr fontId="6" type="noConversion"/>
  </si>
  <si>
    <t>BSER_stBalErrorCode</t>
    <phoneticPr fontId="6" type="noConversion"/>
  </si>
  <si>
    <t>BSER_bBalaVald</t>
    <phoneticPr fontId="6" type="noConversion"/>
  </si>
  <si>
    <t>BSER_stBalInteChgFlg</t>
    <phoneticPr fontId="6" type="noConversion"/>
  </si>
  <si>
    <t>COMR_uPcbTemp_A</t>
    <phoneticPr fontId="2" type="noConversion"/>
  </si>
  <si>
    <t>16,1</t>
    <phoneticPr fontId="2" type="noConversion"/>
  </si>
  <si>
    <t>output</t>
    <phoneticPr fontId="2" type="noConversion"/>
  </si>
  <si>
    <t>BSER_tCmcBordTemp_A</t>
  </si>
  <si>
    <t>0,</t>
    <phoneticPr fontId="7" type="noConversion"/>
  </si>
  <si>
    <t>1,1</t>
    <phoneticPr fontId="7" type="noConversion"/>
  </si>
  <si>
    <r>
      <rPr>
        <sz val="8"/>
        <rFont val="宋体"/>
        <family val="3"/>
        <charset val="134"/>
      </rPr>
      <t>℃</t>
    </r>
    <phoneticPr fontId="7" type="noConversion"/>
  </si>
  <si>
    <t>0,</t>
    <phoneticPr fontId="7" type="noConversion"/>
  </si>
  <si>
    <t>single</t>
    <phoneticPr fontId="7" type="noConversion"/>
  </si>
  <si>
    <t>1,1</t>
    <phoneticPr fontId="7" type="noConversion"/>
  </si>
  <si>
    <t>mV</t>
    <phoneticPr fontId="7" type="noConversion"/>
  </si>
  <si>
    <t>0.001,</t>
    <phoneticPr fontId="7" type="noConversion"/>
  </si>
  <si>
    <t>0.1,</t>
    <phoneticPr fontId="7" type="noConversion"/>
  </si>
  <si>
    <t>V</t>
    <phoneticPr fontId="7" type="noConversion"/>
  </si>
  <si>
    <t>均衡区域PCB温度</t>
    <phoneticPr fontId="10" type="noConversion"/>
  </si>
  <si>
    <t>注：满量程为5V</t>
    <phoneticPr fontId="17" type="noConversion"/>
  </si>
  <si>
    <t>上拉电阻:</t>
    <phoneticPr fontId="17" type="noConversion"/>
  </si>
  <si>
    <t>10k</t>
    <phoneticPr fontId="17" type="noConversion"/>
  </si>
  <si>
    <t>电压（mV）</t>
    <phoneticPr fontId="17" type="noConversion"/>
  </si>
  <si>
    <t>温度（℃）</t>
    <phoneticPr fontId="17" type="noConversion"/>
  </si>
  <si>
    <t>0.59436,0.60775,0.62152,0.63559,0.64998,0.66469,0.67979,0.69526,0.71106,0.72723,0.74378,0.76074,0.7781,0.79581,0.81397,0.8325,0.85148,0.87087,0.89073,0.91099,0.93172,0.95289,0.97456,0.99667,1.01924,1.0423,1.066,1.09018,1.11485,1.14004,1.16573,1.19178,1.21834,1.24543,1.27305,1.30117,1.33001,1.35935,1.38921,1.41965,1.45058,1.48207,1.51408,1.54663,1.57972,1.61334,1.64747,1.68211,1.71729,1.75295,1.78915,1.82596,1.86328,1.90107,1.93933,1.97803,2.01704,2.05647,2.09632,2.13656,2.17718,2.21833,2.25981,2.30163,2.34376,2.38617,2.42886,2.47179,2.51492,2.55827,2.60178,2.64544,2.68923,2.7331,2.77705,2.82103,2.86515,2.90924,2.95329,2.99724,3.04111,3.08473,3.12819,3.17147,3.21453,3.25735,3.29999,3.34232,3.38433,3.42598,3.46725,3.50811,3.54854,3.58852,3.62803,3.66703,3.70553,3.74348,3.78088,3.81771,3.85395,3.88963,3.92469,3.95912,3.9929,4.02602,4.05845,4.09022,4.12131,4.15172,4.18145,4.21051,4.23888,4.26655,4.29353,4.31981,4.34541,4.37032,4.39454,4.41809,4.44096,4.46317,4.48471,4.5056,4.52585,4.54545,4.56444,4.5828,4.60056,4.61772,4.6343,4.6503,4.66575,4.68064,4.695,4.70883,4.72215,4.73496,4.74729,4.75914,4.77053,4.78147,4.79197,4.80205,4.81172,4.82098,4.82987,4.83837,4.84652,4.85431,4.86177,4.86889,4.87569,4.88219,4.88839,4.89432,4.89997,4.90537,4.91051,4.9154,4.92007,4.9245,4.92872,4.93273,4.93654,4.94016,4.9436,4.94687,4.94996,4.9529,4.95569,4.95833,4.96083,4.9632,4.96544,4.96756,4.96956,4.97145,4.97324,4.97492,4.97651,4.97801,4.97943,4.98076,4.98202,4.9832,4.98431,4.98536,4.98635,4.98727,4.98814,</t>
    <phoneticPr fontId="7" type="noConversion"/>
  </si>
  <si>
    <t>191,1</t>
    <phoneticPr fontId="7" type="noConversion"/>
  </si>
  <si>
    <t>150,149,148,147,146,145,144,143,142,141,140,139,138,137,136,135,134,133,132,131,130,129,128,127,126,125,124,123,122,121,120,119,118,117,116,115,114,113,112,111,110,109,108,107,106,105,104,103,102,101,100,99,98,97,96,95,94,93,92,91,90,89,88,87,86,85,84,83,82,81,80,79,78,77,76,75,74,73,72,71,70,69,68,67,66,65,64,63,62,61,60,59,58,57,56,55,54,53,52,51,50,49,48,47,46,45,44,43,42,41,40,39,38,37,36,35,34,33,32,31,30,29,28,27,26,25,24,23,22,21,20,19,18,17,16,15,14,13,12,11,10,9,8,7,6,5,4,3,2,1,0,-1,-2,-3,-4,-5,-6,-7,-8,-9,-10,-11,-12,-13,-14,-15,-16,-17,-18,-19,-20,-21,-22,-23,-24,-25,-26,-27,-28,-29,-30,-31,-32,-33,-34,-35,-36,-37,-38,-39,-40,</t>
    <phoneticPr fontId="7" type="noConversion"/>
  </si>
  <si>
    <t>BSER_tCmcBordMaxTemp</t>
    <phoneticPr fontId="6" type="noConversion"/>
  </si>
  <si>
    <t>96,1</t>
    <phoneticPr fontId="2" type="noConversion"/>
  </si>
  <si>
    <t>s</t>
    <phoneticPr fontId="7" type="noConversion"/>
  </si>
  <si>
    <t>0.1,</t>
    <phoneticPr fontId="7" type="noConversion"/>
  </si>
  <si>
    <t>BSER_tiTONVTempTi</t>
    <phoneticPr fontId="7" type="noConversion"/>
  </si>
  <si>
    <t>BSER_tiCellBalcBase_C</t>
    <phoneticPr fontId="7" type="noConversion"/>
  </si>
  <si>
    <t>BSER_tiTONVVoltTi</t>
    <phoneticPr fontId="7" type="noConversion"/>
  </si>
  <si>
    <t>BSER_tiTONVInteTi</t>
    <phoneticPr fontId="7" type="noConversion"/>
  </si>
  <si>
    <t>BSER_bBalFrON_C</t>
  </si>
  <si>
    <t>boolean</t>
    <phoneticPr fontId="7" type="noConversion"/>
  </si>
  <si>
    <t>BSER_tPcbTempInitVal_C</t>
    <phoneticPr fontId="7" type="noConversion"/>
  </si>
  <si>
    <t>BSER_uPcbTempInitVal_C</t>
    <phoneticPr fontId="7" type="noConversion"/>
  </si>
  <si>
    <t>BSER_cofPcbTempFlt_C</t>
    <phoneticPr fontId="7" type="noConversion"/>
  </si>
  <si>
    <t>BSER_tPcbTemp_CUR</t>
    <phoneticPr fontId="7" type="noConversion"/>
  </si>
  <si>
    <t>BSER_tPcbTemp_CUR_X</t>
    <phoneticPr fontId="7" type="noConversion"/>
  </si>
  <si>
    <t>BSER_uTempUnitCovt_C</t>
    <phoneticPr fontId="7" type="noConversion"/>
  </si>
  <si>
    <t>100,</t>
    <phoneticPr fontId="7" type="noConversion"/>
  </si>
  <si>
    <t>BSER_tCmcBordTempThrd2_C</t>
  </si>
  <si>
    <t>BSER_tCmcBordTempThrd1_C</t>
    <phoneticPr fontId="7" type="noConversion"/>
  </si>
  <si>
    <t>BSER_BalEnSumThrd3_C</t>
  </si>
  <si>
    <t>BSER_BalEnSumThrd2_C</t>
    <phoneticPr fontId="7" type="noConversion"/>
  </si>
  <si>
    <t>BSER_BalEnSumThrd1_C</t>
    <phoneticPr fontId="7" type="noConversion"/>
  </si>
  <si>
    <t>3,</t>
    <phoneticPr fontId="7" type="noConversion"/>
  </si>
  <si>
    <t>BSER_tCMUPCBTempMax_C</t>
    <phoneticPr fontId="7" type="noConversion"/>
  </si>
  <si>
    <t>BSER_bCellBalPWMEna_C</t>
  </si>
  <si>
    <t>boolean</t>
    <phoneticPr fontId="7" type="noConversion"/>
  </si>
  <si>
    <t>the max allowed balancing time(5h)</t>
    <phoneticPr fontId="7" type="noConversion"/>
  </si>
  <si>
    <t>the max allowed BalDrvInte balancing time(2h)</t>
    <phoneticPr fontId="7" type="noConversion"/>
  </si>
  <si>
    <t>95,</t>
    <phoneticPr fontId="7" type="noConversion"/>
  </si>
  <si>
    <t>85,</t>
    <phoneticPr fontId="7" type="noConversion"/>
  </si>
  <si>
    <t>BSER_tCmcBordTempHys_C</t>
  </si>
  <si>
    <t>5,</t>
    <phoneticPr fontId="7" type="noConversion"/>
  </si>
  <si>
    <t>output</t>
    <phoneticPr fontId="2" type="noConversion"/>
  </si>
  <si>
    <t>uint8</t>
    <phoneticPr fontId="2" type="noConversion"/>
  </si>
  <si>
    <t>NVM</t>
    <phoneticPr fontId="2" type="noConversion"/>
  </si>
  <si>
    <t>DFC_BalCirOpenFlt</t>
    <phoneticPr fontId="2" type="noConversion"/>
  </si>
  <si>
    <t>DFC_BalTempHighFlt</t>
  </si>
  <si>
    <t>COMR_stBalCirShortFlt_A</t>
    <phoneticPr fontId="2" type="noConversion"/>
  </si>
  <si>
    <t>COMR_stBalCirOpenFlt_A</t>
  </si>
  <si>
    <t>8,1</t>
    <phoneticPr fontId="2" type="noConversion"/>
  </si>
  <si>
    <t>0,0,0,0,0,0,0,0,0,0,0,0,0,0,0,0,0,0,0,0,0,0,0,0,0,0,0,0,0,0,0,0,0,0,0,0,0,0,0,0,0,0,0,0,0,0,0,0,0,0,0,0,0,0,0,0,0,0,0,0,0,0,0,0,0,0,0,0,0,0,0,0,0,0,0,0,0,0,0,0,0,0,0,0,0,0,0,0,0,0,0,0,0,0,0,0,</t>
    <phoneticPr fontId="7" type="noConversion"/>
  </si>
  <si>
    <t>BSER_bBalCirStNorm_C</t>
  </si>
  <si>
    <t>1,1,1,1,1,1,1,1,</t>
    <phoneticPr fontId="7" type="noConversion"/>
  </si>
  <si>
    <t>8,1</t>
    <phoneticPr fontId="7" type="noConversion"/>
  </si>
  <si>
    <t>1,</t>
    <phoneticPr fontId="7" type="noConversion"/>
  </si>
  <si>
    <t>BSER_BalCirFltDiagEna_C</t>
    <phoneticPr fontId="7" type="noConversion"/>
  </si>
  <si>
    <t>BSER_bVCUFltEnaSw_C</t>
  </si>
  <si>
    <t>4300,</t>
    <phoneticPr fontId="7" type="noConversion"/>
  </si>
  <si>
    <t>3500,</t>
    <phoneticPr fontId="7" type="noConversion"/>
  </si>
  <si>
    <t>52,</t>
    <phoneticPr fontId="7" type="noConversion"/>
  </si>
  <si>
    <t>BSER_tCMUPCBTempMaxHys_C</t>
  </si>
  <si>
    <t>10,</t>
    <phoneticPr fontId="7" type="noConversion"/>
  </si>
  <si>
    <t>20,</t>
    <phoneticPr fontId="7" type="noConversion"/>
  </si>
  <si>
    <t>BSER_bCellBalConEna_C</t>
  </si>
  <si>
    <t>BCMR_stDChrgMode</t>
  </si>
  <si>
    <t>1,1</t>
    <phoneticPr fontId="2" type="noConversion"/>
  </si>
  <si>
    <t>output</t>
    <phoneticPr fontId="2" type="noConversion"/>
  </si>
  <si>
    <t>8,1</t>
    <phoneticPr fontId="2" type="noConversion"/>
  </si>
  <si>
    <t>BSER_tCMUAFETempMaxHys_C</t>
    <phoneticPr fontId="6" type="noConversion"/>
  </si>
  <si>
    <t>BSER_tCMUAFETempMax_C</t>
    <phoneticPr fontId="6" type="noConversion"/>
  </si>
  <si>
    <t>100,</t>
    <phoneticPr fontId="7" type="noConversion"/>
  </si>
  <si>
    <t>DFC_BalCirShortFlt</t>
    <phoneticPr fontId="2" type="noConversion"/>
  </si>
  <si>
    <t>uint8</t>
    <phoneticPr fontId="2" type="noConversion"/>
  </si>
  <si>
    <t>uint16</t>
    <phoneticPr fontId="2" type="noConversion"/>
  </si>
  <si>
    <t>DFC_AFETempHighFlt</t>
    <phoneticPr fontId="2" type="noConversion"/>
  </si>
  <si>
    <t>BSER_BalFuncEna_C</t>
    <phoneticPr fontId="7" type="noConversion"/>
  </si>
  <si>
    <t>BSER_bCellBalEnaSw_C</t>
    <phoneticPr fontId="7" type="noConversion"/>
  </si>
  <si>
    <t>BSER_bCellBalEnaVal_C</t>
    <phoneticPr fontId="7" type="noConversion"/>
  </si>
  <si>
    <t>BSER_tCmcAFETemp_A</t>
    <phoneticPr fontId="2" type="noConversion"/>
  </si>
  <si>
    <t>GaBSW_VAFETmp_numb</t>
    <phoneticPr fontId="2" type="noConversion"/>
  </si>
  <si>
    <t>BSER_tCmcBordTempAll_A</t>
    <phoneticPr fontId="6" type="noConversion"/>
  </si>
  <si>
    <t>BSER_stBal</t>
    <phoneticPr fontId="6" type="noConversion"/>
  </si>
  <si>
    <t>BSER_stCellBal</t>
    <phoneticPr fontId="6" type="noConversion"/>
  </si>
  <si>
    <t>6,</t>
    <phoneticPr fontId="7" type="noConversion"/>
  </si>
  <si>
    <t>BSER_cntBalStartThres_C</t>
    <phoneticPr fontId="7" type="noConversion"/>
  </si>
  <si>
    <t>600,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</si>
</sst>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"/>
  </numFmts>
  <fonts count="19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color indexed="8"/>
      <name val="Arial"/>
      <family val="2"/>
    </font>
    <font>
      <sz val="10"/>
      <name val="宋体"/>
      <family val="3"/>
      <charset val="134"/>
      <scheme val="minor"/>
    </font>
    <font>
      <sz val="8"/>
      <color rgb="FFFF0000"/>
      <name val="Arial"/>
      <family val="2"/>
    </font>
    <font>
      <sz val="11"/>
      <color rgb="FFFF0000"/>
      <name val="宋体"/>
      <family val="3"/>
      <charset val="134"/>
      <scheme val="minor"/>
    </font>
    <font>
      <sz val="8"/>
      <name val="宋体"/>
      <family val="3"/>
      <charset val="134"/>
    </font>
    <font>
      <sz val="11"/>
      <color theme="1"/>
      <name val="宋体"/>
      <family val="2"/>
      <scheme val="minor"/>
    </font>
    <font>
      <sz val="9"/>
      <name val="宋体"/>
      <family val="2"/>
      <charset val="134"/>
      <scheme val="minor"/>
    </font>
    <font>
      <sz val="1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177" fontId="5" fillId="0" borderId="0"/>
    <xf numFmtId="177" fontId="9" fillId="0" borderId="0">
      <alignment vertical="center"/>
    </xf>
    <xf numFmtId="0" fontId="16" fillId="0" borderId="0"/>
    <xf numFmtId="0" fontId="5" fillId="0" borderId="0">
      <alignment vertical="center"/>
    </xf>
  </cellStyleXfs>
  <cellXfs count="48">
    <xf numFmtId="0" fontId="0" fillId="0" borderId="0" xfId="0"/>
    <xf numFmtId="0" fontId="2" fillId="0" borderId="0" xfId="2" applyFont="1" applyBorder="1" applyAlignment="1">
      <alignment vertical="center" wrapText="1"/>
    </xf>
    <xf numFmtId="0" fontId="2" fillId="0" borderId="0" xfId="2" applyFont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textRotation="90" wrapText="1"/>
    </xf>
    <xf numFmtId="0" fontId="2" fillId="0" borderId="0" xfId="2" applyFont="1" applyBorder="1" applyAlignment="1">
      <alignment horizontal="center" wrapText="1"/>
    </xf>
    <xf numFmtId="176" fontId="4" fillId="2" borderId="1" xfId="2" applyNumberFormat="1" applyFont="1" applyFill="1" applyBorder="1" applyAlignment="1">
      <alignment horizontal="center" textRotation="90" wrapText="1"/>
    </xf>
    <xf numFmtId="0" fontId="2" fillId="0" borderId="0" xfId="2" applyFont="1" applyFill="1" applyBorder="1" applyAlignment="1">
      <alignment horizontal="center" vertical="center" wrapText="1"/>
    </xf>
    <xf numFmtId="176" fontId="8" fillId="0" borderId="0" xfId="0" applyNumberFormat="1" applyFont="1"/>
    <xf numFmtId="176" fontId="3" fillId="2" borderId="1" xfId="2" applyNumberFormat="1" applyFont="1" applyFill="1" applyBorder="1" applyAlignment="1">
      <alignment horizontal="center" textRotation="90" wrapText="1"/>
    </xf>
    <xf numFmtId="49" fontId="12" fillId="3" borderId="1" xfId="4" applyNumberFormat="1" applyFont="1" applyFill="1" applyBorder="1" applyAlignment="1">
      <alignment horizontal="left" vertical="center"/>
    </xf>
    <xf numFmtId="0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vertical="center" wrapText="1"/>
    </xf>
    <xf numFmtId="0" fontId="2" fillId="0" borderId="1" xfId="2" applyFont="1" applyBorder="1" applyAlignment="1">
      <alignment vertical="center" wrapText="1"/>
    </xf>
    <xf numFmtId="0" fontId="11" fillId="0" borderId="1" xfId="2" applyFont="1" applyFill="1" applyBorder="1" applyAlignment="1">
      <alignment horizontal="center" vertical="center"/>
    </xf>
    <xf numFmtId="0" fontId="2" fillId="4" borderId="1" xfId="2" applyNumberFormat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0" fillId="0" borderId="0" xfId="0" applyFill="1"/>
    <xf numFmtId="0" fontId="0" fillId="0" borderId="2" xfId="0" applyFill="1" applyBorder="1"/>
    <xf numFmtId="0" fontId="2" fillId="0" borderId="1" xfId="2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2" fillId="4" borderId="1" xfId="2" applyFont="1" applyFill="1" applyBorder="1" applyAlignment="1">
      <alignment vertical="center" wrapText="1"/>
    </xf>
    <xf numFmtId="0" fontId="2" fillId="0" borderId="1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NumberFormat="1" applyFont="1" applyBorder="1" applyAlignment="1">
      <alignment horizontal="left" vertical="center" wrapText="1"/>
    </xf>
    <xf numFmtId="0" fontId="2" fillId="4" borderId="1" xfId="2" applyNumberFormat="1" applyFont="1" applyFill="1" applyBorder="1" applyAlignment="1">
      <alignment vertical="center" wrapText="1"/>
    </xf>
    <xf numFmtId="0" fontId="2" fillId="4" borderId="1" xfId="2" applyNumberFormat="1" applyFont="1" applyFill="1" applyBorder="1" applyAlignment="1">
      <alignment horizontal="left" vertical="center" wrapText="1"/>
    </xf>
    <xf numFmtId="49" fontId="2" fillId="0" borderId="0" xfId="2" applyNumberFormat="1" applyFont="1" applyFill="1" applyBorder="1" applyAlignment="1">
      <alignment horizontal="left" vertical="top" wrapText="1"/>
    </xf>
    <xf numFmtId="0" fontId="16" fillId="0" borderId="0" xfId="5"/>
    <xf numFmtId="0" fontId="16" fillId="0" borderId="0" xfId="5" applyAlignment="1">
      <alignment vertical="center"/>
    </xf>
    <xf numFmtId="0" fontId="16" fillId="0" borderId="0" xfId="5" applyAlignment="1">
      <alignment horizontal="center" vertical="center"/>
    </xf>
    <xf numFmtId="0" fontId="16" fillId="0" borderId="3" xfId="5" applyBorder="1" applyAlignment="1">
      <alignment horizontal="center" vertical="center"/>
    </xf>
    <xf numFmtId="0" fontId="16" fillId="0" borderId="4" xfId="5" applyBorder="1" applyAlignment="1">
      <alignment horizontal="center" vertical="center"/>
    </xf>
    <xf numFmtId="178" fontId="16" fillId="0" borderId="5" xfId="5" applyNumberFormat="1" applyBorder="1" applyAlignment="1">
      <alignment horizontal="center" vertical="center"/>
    </xf>
    <xf numFmtId="0" fontId="18" fillId="0" borderId="6" xfId="6" applyFont="1" applyBorder="1" applyAlignment="1">
      <alignment horizontal="center" vertical="center"/>
    </xf>
    <xf numFmtId="178" fontId="16" fillId="0" borderId="7" xfId="5" applyNumberFormat="1" applyBorder="1" applyAlignment="1">
      <alignment horizontal="center" vertical="center"/>
    </xf>
    <xf numFmtId="0" fontId="18" fillId="0" borderId="8" xfId="6" applyFont="1" applyBorder="1" applyAlignment="1">
      <alignment horizontal="center" vertical="center"/>
    </xf>
    <xf numFmtId="178" fontId="16" fillId="0" borderId="9" xfId="5" applyNumberFormat="1" applyBorder="1" applyAlignment="1">
      <alignment horizontal="center" vertical="center"/>
    </xf>
    <xf numFmtId="0" fontId="18" fillId="0" borderId="10" xfId="6" applyFont="1" applyBorder="1" applyAlignment="1">
      <alignment horizontal="center" vertical="center"/>
    </xf>
    <xf numFmtId="0" fontId="2" fillId="5" borderId="1" xfId="2" applyFont="1" applyFill="1" applyBorder="1" applyAlignment="1">
      <alignment horizontal="center" vertical="center" wrapText="1"/>
    </xf>
    <xf numFmtId="0" fontId="2" fillId="6" borderId="1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left" vertical="top" wrapText="1"/>
    </xf>
    <xf numFmtId="0" fontId="0" fillId="0" borderId="1" xfId="0" applyBorder="1"/>
    <xf numFmtId="0" fontId="2" fillId="7" borderId="1" xfId="2" applyFont="1" applyFill="1" applyBorder="1" applyAlignment="1">
      <alignment horizontal="center" vertical="center" wrapText="1"/>
    </xf>
    <xf numFmtId="0" fontId="2" fillId="8" borderId="1" xfId="2" applyFont="1" applyFill="1" applyBorder="1" applyAlignment="1">
      <alignment horizontal="center" vertical="center" wrapText="1"/>
    </xf>
  </cellXfs>
  <cellStyles count="7">
    <cellStyle name="Normal_B57451V5103J062 RT" xfId="6"/>
    <cellStyle name="Standard_KOM209fit229" xfId="1"/>
    <cellStyle name="常规" xfId="0" builtinId="0"/>
    <cellStyle name="常规 2" xfId="2"/>
    <cellStyle name="常规 22 4" xfId="4"/>
    <cellStyle name="常规 3" xfId="5"/>
    <cellStyle name="常规 9" xfId="3"/>
  </cellStyles>
  <dxfs count="1"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workbookViewId="0">
      <selection activeCell="A18" sqref="A18"/>
    </sheetView>
  </sheetViews>
  <sheetFormatPr defaultRowHeight="11.25" x14ac:dyDescent="0.15"/>
  <cols>
    <col min="1" max="1" width="28" style="1" customWidth="1"/>
    <col min="2" max="3" width="12" style="1" customWidth="1"/>
    <col min="4" max="4" width="48.125" style="1" customWidth="1"/>
    <col min="5" max="5" width="10.25" style="2" bestFit="1" customWidth="1"/>
    <col min="6" max="6" width="17.625" style="1" customWidth="1"/>
    <col min="7" max="8" width="18.125" style="1" customWidth="1"/>
    <col min="9" max="9" width="19.25" style="1" customWidth="1"/>
    <col min="10" max="16384" width="9" style="1"/>
  </cols>
  <sheetData>
    <row r="1" spans="1:11" s="4" customFormat="1" ht="69.75" customHeight="1" x14ac:dyDescent="0.2">
      <c r="A1" s="3" t="s">
        <v>0</v>
      </c>
      <c r="B1" s="3" t="s">
        <v>3</v>
      </c>
      <c r="C1" s="3" t="s">
        <v>4</v>
      </c>
      <c r="D1" s="3" t="s">
        <v>5</v>
      </c>
      <c r="E1" s="3" t="s">
        <v>6</v>
      </c>
      <c r="F1" s="3" t="s">
        <v>7</v>
      </c>
      <c r="G1" s="3" t="s">
        <v>8</v>
      </c>
      <c r="H1" s="3" t="s">
        <v>9</v>
      </c>
      <c r="I1" s="3" t="s">
        <v>10</v>
      </c>
      <c r="J1" s="3" t="s">
        <v>41</v>
      </c>
      <c r="K1" s="3" t="s">
        <v>42</v>
      </c>
    </row>
    <row r="2" spans="1:11" ht="12" x14ac:dyDescent="0.15">
      <c r="A2" s="9" t="s">
        <v>110</v>
      </c>
      <c r="B2" s="10" t="s">
        <v>19</v>
      </c>
      <c r="C2" s="10" t="s">
        <v>20</v>
      </c>
      <c r="D2" s="11"/>
      <c r="E2" s="10" t="s">
        <v>71</v>
      </c>
      <c r="F2" s="10">
        <v>0</v>
      </c>
      <c r="G2" s="10">
        <v>5000</v>
      </c>
      <c r="H2" s="10">
        <v>0</v>
      </c>
      <c r="I2" s="10" t="s">
        <v>51</v>
      </c>
      <c r="J2" s="12"/>
      <c r="K2" s="13" t="s">
        <v>48</v>
      </c>
    </row>
    <row r="3" spans="1:11" ht="12" x14ac:dyDescent="0.15">
      <c r="A3" s="9" t="s">
        <v>111</v>
      </c>
      <c r="B3" s="10" t="s">
        <v>19</v>
      </c>
      <c r="C3" s="10" t="s">
        <v>20</v>
      </c>
      <c r="D3" s="27" t="s">
        <v>98</v>
      </c>
      <c r="E3" s="10" t="s">
        <v>36</v>
      </c>
      <c r="F3" s="10">
        <v>-50</v>
      </c>
      <c r="G3" s="10">
        <v>150</v>
      </c>
      <c r="H3" s="10">
        <v>25</v>
      </c>
      <c r="I3" s="10" t="s">
        <v>21</v>
      </c>
      <c r="J3" s="12"/>
      <c r="K3" s="13" t="s">
        <v>48</v>
      </c>
    </row>
    <row r="4" spans="1:11" ht="12" x14ac:dyDescent="0.15">
      <c r="A4" s="9" t="s">
        <v>112</v>
      </c>
      <c r="B4" s="10" t="s">
        <v>19</v>
      </c>
      <c r="C4" s="10" t="s">
        <v>20</v>
      </c>
      <c r="D4" s="27" t="s">
        <v>98</v>
      </c>
      <c r="E4" s="10" t="s">
        <v>36</v>
      </c>
      <c r="F4" s="10">
        <v>-50</v>
      </c>
      <c r="G4" s="10">
        <v>150</v>
      </c>
      <c r="H4" s="10">
        <v>25</v>
      </c>
      <c r="I4" s="10" t="s">
        <v>21</v>
      </c>
      <c r="J4" s="12"/>
      <c r="K4" s="13" t="s">
        <v>48</v>
      </c>
    </row>
    <row r="5" spans="1:11" ht="12" x14ac:dyDescent="0.15">
      <c r="A5" s="9" t="s">
        <v>113</v>
      </c>
      <c r="B5" s="10" t="s">
        <v>19</v>
      </c>
      <c r="C5" s="10" t="s">
        <v>20</v>
      </c>
      <c r="D5" s="27" t="s">
        <v>99</v>
      </c>
      <c r="E5" s="10" t="s">
        <v>37</v>
      </c>
      <c r="F5" s="10">
        <v>-500</v>
      </c>
      <c r="G5" s="10">
        <v>500</v>
      </c>
      <c r="H5" s="10">
        <v>0</v>
      </c>
      <c r="I5" s="10" t="s">
        <v>21</v>
      </c>
      <c r="J5" s="12"/>
      <c r="K5" s="13" t="s">
        <v>48</v>
      </c>
    </row>
    <row r="6" spans="1:11" ht="12" x14ac:dyDescent="0.15">
      <c r="A6" s="9" t="s">
        <v>114</v>
      </c>
      <c r="B6" s="10" t="s">
        <v>19</v>
      </c>
      <c r="C6" s="10" t="s">
        <v>22</v>
      </c>
      <c r="D6" s="14"/>
      <c r="E6" s="10" t="s">
        <v>40</v>
      </c>
      <c r="F6" s="10">
        <v>0</v>
      </c>
      <c r="G6" s="10">
        <v>1</v>
      </c>
      <c r="H6" s="10">
        <v>0</v>
      </c>
      <c r="I6" s="10" t="s">
        <v>51</v>
      </c>
      <c r="J6" s="12"/>
      <c r="K6" s="13" t="s">
        <v>48</v>
      </c>
    </row>
    <row r="7" spans="1:11" ht="12" x14ac:dyDescent="0.15">
      <c r="A7" s="9" t="s">
        <v>115</v>
      </c>
      <c r="B7" s="15" t="s">
        <v>43</v>
      </c>
      <c r="C7" s="15" t="s">
        <v>44</v>
      </c>
      <c r="D7" s="12" t="s">
        <v>100</v>
      </c>
      <c r="E7" s="15" t="s">
        <v>46</v>
      </c>
      <c r="F7" s="15">
        <v>0</v>
      </c>
      <c r="G7" s="15">
        <v>3</v>
      </c>
      <c r="H7" s="15">
        <v>0</v>
      </c>
      <c r="I7" s="13" t="s">
        <v>47</v>
      </c>
      <c r="J7" s="12"/>
      <c r="K7" s="13" t="s">
        <v>48</v>
      </c>
    </row>
    <row r="8" spans="1:11" ht="12" x14ac:dyDescent="0.15">
      <c r="A8" s="9" t="s">
        <v>116</v>
      </c>
      <c r="B8" s="15" t="s">
        <v>43</v>
      </c>
      <c r="C8" s="15" t="s">
        <v>44</v>
      </c>
      <c r="D8" s="12"/>
      <c r="E8" s="15" t="s">
        <v>45</v>
      </c>
      <c r="F8" s="15">
        <v>0</v>
      </c>
      <c r="G8" s="15">
        <v>15</v>
      </c>
      <c r="H8" s="15">
        <v>0</v>
      </c>
      <c r="I8" s="13" t="s">
        <v>47</v>
      </c>
      <c r="J8" s="12"/>
      <c r="K8" s="13" t="s">
        <v>50</v>
      </c>
    </row>
    <row r="9" spans="1:11" ht="12" x14ac:dyDescent="0.15">
      <c r="A9" s="9" t="s">
        <v>117</v>
      </c>
      <c r="B9" s="15" t="s">
        <v>49</v>
      </c>
      <c r="C9" s="10" t="s">
        <v>20</v>
      </c>
      <c r="D9" s="28"/>
      <c r="E9" s="10" t="s">
        <v>35</v>
      </c>
      <c r="F9" s="10">
        <v>0</v>
      </c>
      <c r="G9" s="10">
        <v>5</v>
      </c>
      <c r="H9" s="10">
        <v>0</v>
      </c>
      <c r="I9" s="10" t="s">
        <v>55</v>
      </c>
      <c r="J9" s="12"/>
      <c r="K9" s="13" t="s">
        <v>48</v>
      </c>
    </row>
    <row r="10" spans="1:11" ht="12" x14ac:dyDescent="0.15">
      <c r="A10" s="9" t="s">
        <v>118</v>
      </c>
      <c r="B10" s="15" t="s">
        <v>43</v>
      </c>
      <c r="C10" s="10" t="s">
        <v>20</v>
      </c>
      <c r="D10" s="28"/>
      <c r="E10" s="10" t="s">
        <v>35</v>
      </c>
      <c r="F10" s="10">
        <v>0</v>
      </c>
      <c r="G10" s="10">
        <v>5</v>
      </c>
      <c r="H10" s="10">
        <v>0</v>
      </c>
      <c r="I10" s="10" t="s">
        <v>55</v>
      </c>
      <c r="J10" s="12"/>
      <c r="K10" s="13" t="s">
        <v>48</v>
      </c>
    </row>
    <row r="11" spans="1:11" ht="17.25" customHeight="1" x14ac:dyDescent="0.15">
      <c r="A11" s="9" t="s">
        <v>101</v>
      </c>
      <c r="B11" s="15" t="s">
        <v>43</v>
      </c>
      <c r="C11" s="15" t="s">
        <v>44</v>
      </c>
      <c r="D11" s="12" t="s">
        <v>103</v>
      </c>
      <c r="E11" s="15" t="s">
        <v>45</v>
      </c>
      <c r="F11" s="15">
        <v>0</v>
      </c>
      <c r="G11" s="15">
        <v>15</v>
      </c>
      <c r="H11" s="15">
        <v>0</v>
      </c>
      <c r="I11" s="13" t="s">
        <v>47</v>
      </c>
      <c r="J11" s="12"/>
      <c r="K11" s="13" t="s">
        <v>50</v>
      </c>
    </row>
    <row r="12" spans="1:11" ht="12" x14ac:dyDescent="0.15">
      <c r="A12" s="9" t="s">
        <v>119</v>
      </c>
      <c r="B12" s="15" t="s">
        <v>43</v>
      </c>
      <c r="C12" s="15" t="s">
        <v>44</v>
      </c>
      <c r="D12" s="23"/>
      <c r="E12" s="15" t="s">
        <v>45</v>
      </c>
      <c r="F12" s="15">
        <v>0</v>
      </c>
      <c r="G12" s="15">
        <v>15</v>
      </c>
      <c r="H12" s="15">
        <v>0</v>
      </c>
      <c r="I12" s="13" t="s">
        <v>47</v>
      </c>
      <c r="J12" s="12"/>
      <c r="K12" s="13" t="s">
        <v>48</v>
      </c>
    </row>
    <row r="13" spans="1:11" ht="12" x14ac:dyDescent="0.15">
      <c r="A13" s="9" t="s">
        <v>120</v>
      </c>
      <c r="B13" s="18" t="s">
        <v>84</v>
      </c>
      <c r="C13" s="18" t="s">
        <v>44</v>
      </c>
      <c r="D13" s="12" t="s">
        <v>102</v>
      </c>
      <c r="E13" s="18"/>
      <c r="F13" s="18">
        <v>0</v>
      </c>
      <c r="G13" s="18">
        <v>255</v>
      </c>
      <c r="H13" s="18">
        <v>0</v>
      </c>
      <c r="I13" s="18" t="s">
        <v>47</v>
      </c>
      <c r="J13" s="18"/>
      <c r="K13" s="18" t="s">
        <v>85</v>
      </c>
    </row>
    <row r="14" spans="1:11" ht="12" x14ac:dyDescent="0.15">
      <c r="A14" s="9" t="s">
        <v>121</v>
      </c>
      <c r="B14" s="18" t="s">
        <v>86</v>
      </c>
      <c r="C14" s="18" t="s">
        <v>87</v>
      </c>
      <c r="D14" s="12"/>
      <c r="E14" s="18" t="s">
        <v>45</v>
      </c>
      <c r="F14" s="18">
        <v>0</v>
      </c>
      <c r="G14" s="18">
        <v>1</v>
      </c>
      <c r="H14" s="18">
        <v>0</v>
      </c>
      <c r="I14" s="13" t="s">
        <v>52</v>
      </c>
      <c r="J14" s="18"/>
      <c r="K14" s="18" t="s">
        <v>48</v>
      </c>
    </row>
    <row r="15" spans="1:11" ht="12" x14ac:dyDescent="0.15">
      <c r="A15" s="9" t="s">
        <v>125</v>
      </c>
      <c r="B15" s="10" t="s">
        <v>19</v>
      </c>
      <c r="C15" s="10" t="s">
        <v>20</v>
      </c>
      <c r="D15" s="12"/>
      <c r="E15" s="10" t="s">
        <v>36</v>
      </c>
      <c r="F15" s="10">
        <v>-50</v>
      </c>
      <c r="G15" s="10">
        <v>250</v>
      </c>
      <c r="H15" s="10">
        <v>25</v>
      </c>
      <c r="I15" s="14" t="s">
        <v>126</v>
      </c>
      <c r="J15" s="12"/>
      <c r="K15" s="13" t="s">
        <v>48</v>
      </c>
    </row>
    <row r="16" spans="1:11" ht="12" x14ac:dyDescent="0.15">
      <c r="A16" s="9" t="s">
        <v>218</v>
      </c>
      <c r="B16" s="10" t="s">
        <v>24</v>
      </c>
      <c r="C16" s="10" t="s">
        <v>20</v>
      </c>
      <c r="D16" s="12"/>
      <c r="E16" s="10" t="s">
        <v>36</v>
      </c>
      <c r="F16" s="10">
        <v>-50</v>
      </c>
      <c r="G16" s="10">
        <v>250</v>
      </c>
      <c r="H16" s="10">
        <v>25</v>
      </c>
      <c r="I16" s="14" t="s">
        <v>126</v>
      </c>
      <c r="J16" s="12"/>
      <c r="K16" s="13" t="s">
        <v>48</v>
      </c>
    </row>
    <row r="17" spans="1:11" ht="12" x14ac:dyDescent="0.15">
      <c r="A17" s="9" t="s">
        <v>128</v>
      </c>
      <c r="B17" s="15" t="s">
        <v>127</v>
      </c>
      <c r="C17" s="10" t="s">
        <v>20</v>
      </c>
      <c r="D17" s="29"/>
      <c r="E17" s="10" t="s">
        <v>36</v>
      </c>
      <c r="F17" s="10">
        <v>-50</v>
      </c>
      <c r="G17" s="10">
        <v>250</v>
      </c>
      <c r="H17" s="10">
        <v>25</v>
      </c>
      <c r="I17" s="14" t="s">
        <v>57</v>
      </c>
      <c r="J17" s="12"/>
      <c r="K17" s="13" t="s">
        <v>48</v>
      </c>
    </row>
    <row r="18" spans="1:11" ht="12" x14ac:dyDescent="0.15">
      <c r="A18" s="9" t="s">
        <v>220</v>
      </c>
      <c r="B18" s="15" t="s">
        <v>127</v>
      </c>
      <c r="C18" s="15" t="s">
        <v>22</v>
      </c>
      <c r="D18" s="12"/>
      <c r="E18" s="15" t="s">
        <v>38</v>
      </c>
      <c r="F18" s="15">
        <v>0</v>
      </c>
      <c r="G18" s="15">
        <v>1</v>
      </c>
      <c r="H18" s="15">
        <v>0</v>
      </c>
      <c r="I18" s="10" t="s">
        <v>51</v>
      </c>
      <c r="J18" s="12"/>
      <c r="K18" s="13" t="s">
        <v>48</v>
      </c>
    </row>
    <row r="19" spans="1:11" ht="12" x14ac:dyDescent="0.15">
      <c r="A19" s="9" t="s">
        <v>122</v>
      </c>
      <c r="B19" s="15" t="s">
        <v>24</v>
      </c>
      <c r="C19" s="15" t="s">
        <v>22</v>
      </c>
      <c r="D19" s="12"/>
      <c r="E19" s="15" t="s">
        <v>39</v>
      </c>
      <c r="F19" s="15">
        <v>0</v>
      </c>
      <c r="G19" s="15">
        <v>10</v>
      </c>
      <c r="H19" s="15">
        <v>0</v>
      </c>
      <c r="I19" s="15" t="s">
        <v>21</v>
      </c>
      <c r="J19" s="12"/>
      <c r="K19" s="13" t="s">
        <v>48</v>
      </c>
    </row>
    <row r="20" spans="1:11" s="25" customFormat="1" ht="12" x14ac:dyDescent="0.15">
      <c r="A20" s="9" t="s">
        <v>123</v>
      </c>
      <c r="B20" s="15" t="s">
        <v>24</v>
      </c>
      <c r="C20" s="10" t="s">
        <v>23</v>
      </c>
      <c r="D20" s="12"/>
      <c r="E20" s="15" t="s">
        <v>45</v>
      </c>
      <c r="F20" s="15">
        <v>0</v>
      </c>
      <c r="G20" s="15">
        <v>1</v>
      </c>
      <c r="H20" s="15">
        <v>0</v>
      </c>
      <c r="I20" s="13" t="s">
        <v>47</v>
      </c>
      <c r="J20" s="12"/>
      <c r="K20" s="13" t="s">
        <v>50</v>
      </c>
    </row>
    <row r="21" spans="1:11" s="25" customFormat="1" ht="11.25" customHeight="1" x14ac:dyDescent="0.15">
      <c r="A21" s="9" t="s">
        <v>219</v>
      </c>
      <c r="B21" s="15" t="s">
        <v>24</v>
      </c>
      <c r="C21" s="15" t="s">
        <v>22</v>
      </c>
      <c r="D21" s="12"/>
      <c r="E21" s="15" t="s">
        <v>38</v>
      </c>
      <c r="F21" s="15">
        <v>0</v>
      </c>
      <c r="G21" s="15">
        <v>1</v>
      </c>
      <c r="H21" s="15">
        <v>0</v>
      </c>
      <c r="I21" s="10" t="s">
        <v>52</v>
      </c>
      <c r="J21" s="12"/>
      <c r="K21" s="13" t="s">
        <v>48</v>
      </c>
    </row>
    <row r="22" spans="1:11" s="25" customFormat="1" ht="12" x14ac:dyDescent="0.15">
      <c r="A22" s="9" t="s">
        <v>124</v>
      </c>
      <c r="B22" s="18" t="s">
        <v>24</v>
      </c>
      <c r="C22" s="18" t="s">
        <v>22</v>
      </c>
      <c r="D22" s="24"/>
      <c r="E22" s="18" t="s">
        <v>38</v>
      </c>
      <c r="F22" s="18">
        <v>0</v>
      </c>
      <c r="G22" s="18">
        <v>10</v>
      </c>
      <c r="H22" s="18">
        <v>0</v>
      </c>
      <c r="I22" s="19" t="s">
        <v>55</v>
      </c>
      <c r="J22" s="24"/>
      <c r="K22" s="26" t="s">
        <v>48</v>
      </c>
    </row>
    <row r="23" spans="1:11" ht="12" x14ac:dyDescent="0.15">
      <c r="A23" s="9" t="s">
        <v>148</v>
      </c>
      <c r="B23" s="10" t="s">
        <v>24</v>
      </c>
      <c r="C23" s="10" t="s">
        <v>20</v>
      </c>
      <c r="D23" s="12"/>
      <c r="E23" s="10" t="s">
        <v>36</v>
      </c>
      <c r="F23" s="10">
        <v>-50</v>
      </c>
      <c r="G23" s="10">
        <v>250</v>
      </c>
      <c r="H23" s="10">
        <v>25</v>
      </c>
      <c r="I23" s="19" t="s">
        <v>55</v>
      </c>
      <c r="J23" s="12"/>
      <c r="K23" s="13" t="s">
        <v>48</v>
      </c>
    </row>
    <row r="24" spans="1:11" ht="12" x14ac:dyDescent="0.15">
      <c r="A24" s="9" t="s">
        <v>209</v>
      </c>
      <c r="B24" s="10" t="s">
        <v>180</v>
      </c>
      <c r="C24" s="10" t="s">
        <v>181</v>
      </c>
      <c r="D24" s="12"/>
      <c r="E24" s="10"/>
      <c r="F24" s="10">
        <v>0</v>
      </c>
      <c r="G24" s="10">
        <v>255</v>
      </c>
      <c r="H24" s="10">
        <v>0</v>
      </c>
      <c r="I24" s="19" t="s">
        <v>52</v>
      </c>
      <c r="J24" s="12"/>
      <c r="K24" s="13" t="s">
        <v>182</v>
      </c>
    </row>
    <row r="25" spans="1:11" ht="12" x14ac:dyDescent="0.15">
      <c r="A25" s="9" t="s">
        <v>183</v>
      </c>
      <c r="B25" s="10" t="s">
        <v>180</v>
      </c>
      <c r="C25" s="10" t="s">
        <v>181</v>
      </c>
      <c r="D25" s="12"/>
      <c r="E25" s="10"/>
      <c r="F25" s="10">
        <v>0</v>
      </c>
      <c r="G25" s="10">
        <v>255</v>
      </c>
      <c r="H25" s="10">
        <v>0</v>
      </c>
      <c r="I25" s="19" t="s">
        <v>52</v>
      </c>
      <c r="J25" s="12"/>
      <c r="K25" s="13" t="s">
        <v>182</v>
      </c>
    </row>
    <row r="26" spans="1:11" ht="12" x14ac:dyDescent="0.15">
      <c r="A26" s="9" t="s">
        <v>184</v>
      </c>
      <c r="B26" s="10" t="s">
        <v>180</v>
      </c>
      <c r="C26" s="10" t="s">
        <v>181</v>
      </c>
      <c r="D26" s="12"/>
      <c r="E26" s="10"/>
      <c r="F26" s="10">
        <v>0</v>
      </c>
      <c r="G26" s="10">
        <v>255</v>
      </c>
      <c r="H26" s="10">
        <v>0</v>
      </c>
      <c r="I26" s="19" t="s">
        <v>52</v>
      </c>
      <c r="J26" s="12"/>
      <c r="K26" s="13" t="s">
        <v>182</v>
      </c>
    </row>
    <row r="27" spans="1:11" ht="12" x14ac:dyDescent="0.15">
      <c r="A27" s="9" t="s">
        <v>185</v>
      </c>
      <c r="B27" s="18" t="s">
        <v>84</v>
      </c>
      <c r="C27" s="15" t="s">
        <v>44</v>
      </c>
      <c r="D27" s="12"/>
      <c r="E27" s="15" t="s">
        <v>45</v>
      </c>
      <c r="F27" s="15">
        <v>0</v>
      </c>
      <c r="G27" s="15">
        <v>255</v>
      </c>
      <c r="H27" s="15">
        <v>0</v>
      </c>
      <c r="I27" s="13" t="s">
        <v>187</v>
      </c>
      <c r="J27" s="12"/>
      <c r="K27" s="13" t="s">
        <v>48</v>
      </c>
    </row>
    <row r="28" spans="1:11" ht="12" x14ac:dyDescent="0.15">
      <c r="A28" s="9" t="s">
        <v>186</v>
      </c>
      <c r="B28" s="18" t="s">
        <v>86</v>
      </c>
      <c r="C28" s="15" t="s">
        <v>44</v>
      </c>
      <c r="D28" s="12"/>
      <c r="E28" s="15" t="s">
        <v>45</v>
      </c>
      <c r="F28" s="15">
        <v>0</v>
      </c>
      <c r="G28" s="15">
        <v>255</v>
      </c>
      <c r="H28" s="15">
        <v>0</v>
      </c>
      <c r="I28" s="13" t="s">
        <v>187</v>
      </c>
      <c r="J28" s="12"/>
      <c r="K28" s="13" t="s">
        <v>48</v>
      </c>
    </row>
    <row r="29" spans="1:11" ht="12" x14ac:dyDescent="0.15">
      <c r="A29" s="9" t="s">
        <v>202</v>
      </c>
      <c r="B29" s="18" t="s">
        <v>84</v>
      </c>
      <c r="C29" s="15" t="s">
        <v>44</v>
      </c>
      <c r="D29" s="12"/>
      <c r="E29" s="15" t="s">
        <v>45</v>
      </c>
      <c r="F29" s="15">
        <v>0</v>
      </c>
      <c r="G29" s="15">
        <v>255</v>
      </c>
      <c r="H29" s="15">
        <v>0</v>
      </c>
      <c r="I29" s="13" t="s">
        <v>203</v>
      </c>
      <c r="J29" s="12"/>
      <c r="K29" s="13" t="s">
        <v>48</v>
      </c>
    </row>
    <row r="30" spans="1:11" ht="12" x14ac:dyDescent="0.15">
      <c r="A30" s="9" t="s">
        <v>217</v>
      </c>
      <c r="B30" s="18" t="s">
        <v>84</v>
      </c>
      <c r="C30" s="15" t="s">
        <v>211</v>
      </c>
      <c r="D30" s="12"/>
      <c r="E30" s="15" t="s">
        <v>45</v>
      </c>
      <c r="F30" s="15">
        <v>0</v>
      </c>
      <c r="G30" s="15">
        <v>255</v>
      </c>
      <c r="H30" s="15">
        <v>0</v>
      </c>
      <c r="I30" s="13" t="s">
        <v>187</v>
      </c>
      <c r="J30" s="12"/>
      <c r="K30" s="13" t="s">
        <v>48</v>
      </c>
    </row>
    <row r="31" spans="1:11" ht="12" x14ac:dyDescent="0.15">
      <c r="A31" s="9" t="s">
        <v>216</v>
      </c>
      <c r="B31" s="10" t="s">
        <v>204</v>
      </c>
      <c r="C31" s="10" t="s">
        <v>20</v>
      </c>
      <c r="D31" s="12"/>
      <c r="E31" s="10" t="s">
        <v>36</v>
      </c>
      <c r="F31" s="10">
        <v>-50</v>
      </c>
      <c r="G31" s="10">
        <v>250</v>
      </c>
      <c r="H31" s="10">
        <v>25</v>
      </c>
      <c r="I31" s="14" t="s">
        <v>205</v>
      </c>
      <c r="J31" s="12"/>
      <c r="K31" s="13" t="s">
        <v>48</v>
      </c>
    </row>
    <row r="32" spans="1:11" ht="12" x14ac:dyDescent="0.15">
      <c r="A32" s="9" t="s">
        <v>212</v>
      </c>
      <c r="B32" s="10" t="s">
        <v>24</v>
      </c>
      <c r="C32" s="10" t="s">
        <v>210</v>
      </c>
      <c r="D32" s="12"/>
      <c r="E32" s="10"/>
      <c r="F32" s="10">
        <v>0</v>
      </c>
      <c r="G32" s="10">
        <v>255</v>
      </c>
      <c r="H32" s="10">
        <v>0</v>
      </c>
      <c r="I32" s="19" t="s">
        <v>52</v>
      </c>
      <c r="J32" s="12"/>
      <c r="K32" s="13" t="s">
        <v>182</v>
      </c>
    </row>
  </sheetData>
  <autoFilter ref="A1:K1">
    <sortState ref="A2:K20">
      <sortCondition ref="B1"/>
    </sortState>
  </autoFilter>
  <dataConsolidate/>
  <phoneticPr fontId="2" type="noConversion"/>
  <conditionalFormatting sqref="A10"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topLeftCell="A28" zoomScale="90" zoomScaleNormal="90" workbookViewId="0">
      <selection activeCell="A37" sqref="A37"/>
    </sheetView>
  </sheetViews>
  <sheetFormatPr defaultRowHeight="14.25" x14ac:dyDescent="0.2"/>
  <cols>
    <col min="1" max="1" width="24.5" style="6" customWidth="1"/>
    <col min="2" max="2" width="63.375" style="7" customWidth="1"/>
    <col min="3" max="3" width="6.875" style="7" customWidth="1"/>
    <col min="4" max="4" width="17" customWidth="1"/>
    <col min="5" max="5" width="7.75" customWidth="1"/>
    <col min="6" max="6" width="6.125" customWidth="1"/>
    <col min="7" max="7" width="6.375" customWidth="1"/>
    <col min="8" max="8" width="15.5" customWidth="1"/>
    <col min="9" max="9" width="17.125" customWidth="1"/>
    <col min="10" max="10" width="36.5" customWidth="1"/>
  </cols>
  <sheetData>
    <row r="1" spans="1:10" s="4" customFormat="1" ht="52.5" customHeight="1" x14ac:dyDescent="0.2">
      <c r="A1" s="8" t="s">
        <v>18</v>
      </c>
      <c r="B1" s="8" t="s">
        <v>11</v>
      </c>
      <c r="C1" s="5" t="s">
        <v>12</v>
      </c>
      <c r="D1" s="3" t="s">
        <v>13</v>
      </c>
      <c r="E1" s="3" t="s">
        <v>1</v>
      </c>
      <c r="F1" s="3" t="s">
        <v>2</v>
      </c>
      <c r="G1" s="3" t="s">
        <v>14</v>
      </c>
      <c r="H1" s="3" t="s">
        <v>15</v>
      </c>
      <c r="I1" s="3" t="s">
        <v>16</v>
      </c>
      <c r="J1" s="3" t="s">
        <v>17</v>
      </c>
    </row>
    <row r="2" spans="1:10" s="17" customFormat="1" ht="13.5" x14ac:dyDescent="0.15">
      <c r="A2" s="18" t="s">
        <v>59</v>
      </c>
      <c r="B2" s="18" t="s">
        <v>60</v>
      </c>
      <c r="C2" s="18">
        <v>0</v>
      </c>
      <c r="D2" s="18">
        <v>10000</v>
      </c>
      <c r="E2" s="18" t="s">
        <v>25</v>
      </c>
      <c r="F2" s="19" t="s">
        <v>21</v>
      </c>
      <c r="G2" s="18" t="s">
        <v>61</v>
      </c>
      <c r="H2" s="18" t="s">
        <v>53</v>
      </c>
      <c r="I2" s="18" t="s">
        <v>54</v>
      </c>
      <c r="J2" s="18" t="s">
        <v>33</v>
      </c>
    </row>
    <row r="3" spans="1:10" s="16" customFormat="1" ht="13.5" x14ac:dyDescent="0.15">
      <c r="A3" s="18" t="s">
        <v>222</v>
      </c>
      <c r="B3" s="18" t="s">
        <v>223</v>
      </c>
      <c r="C3" s="18">
        <v>0</v>
      </c>
      <c r="D3" s="18">
        <v>100</v>
      </c>
      <c r="E3" s="18" t="s">
        <v>34</v>
      </c>
      <c r="F3" s="19" t="s">
        <v>21</v>
      </c>
      <c r="G3" s="18" t="s">
        <v>29</v>
      </c>
      <c r="H3" s="18" t="s">
        <v>53</v>
      </c>
      <c r="I3" s="18" t="s">
        <v>54</v>
      </c>
      <c r="J3" s="18" t="s">
        <v>108</v>
      </c>
    </row>
    <row r="4" spans="1:10" s="16" customFormat="1" ht="13.5" x14ac:dyDescent="0.15">
      <c r="A4" s="18" t="s">
        <v>153</v>
      </c>
      <c r="B4" s="18" t="s">
        <v>151</v>
      </c>
      <c r="C4" s="18">
        <v>0</v>
      </c>
      <c r="D4" s="18">
        <v>100</v>
      </c>
      <c r="E4" s="18" t="s">
        <v>25</v>
      </c>
      <c r="F4" s="19" t="s">
        <v>21</v>
      </c>
      <c r="G4" s="18" t="s">
        <v>150</v>
      </c>
      <c r="H4" s="18" t="s">
        <v>53</v>
      </c>
      <c r="I4" s="18" t="s">
        <v>54</v>
      </c>
      <c r="J4" s="18" t="s">
        <v>78</v>
      </c>
    </row>
    <row r="5" spans="1:10" s="16" customFormat="1" ht="13.5" x14ac:dyDescent="0.15">
      <c r="A5" s="18" t="s">
        <v>171</v>
      </c>
      <c r="B5" s="42" t="s">
        <v>164</v>
      </c>
      <c r="C5" s="18">
        <v>0</v>
      </c>
      <c r="D5" s="18">
        <v>100</v>
      </c>
      <c r="E5" s="18" t="s">
        <v>25</v>
      </c>
      <c r="F5" s="19" t="s">
        <v>21</v>
      </c>
      <c r="G5" s="18" t="s">
        <v>27</v>
      </c>
      <c r="H5" s="18" t="s">
        <v>53</v>
      </c>
      <c r="I5" s="18" t="s">
        <v>54</v>
      </c>
      <c r="J5" s="18" t="s">
        <v>109</v>
      </c>
    </row>
    <row r="6" spans="1:10" s="16" customFormat="1" ht="13.5" x14ac:dyDescent="0.15">
      <c r="A6" s="18" t="s">
        <v>152</v>
      </c>
      <c r="B6" s="18" t="s">
        <v>79</v>
      </c>
      <c r="C6" s="18">
        <v>0</v>
      </c>
      <c r="D6" s="18">
        <v>100</v>
      </c>
      <c r="E6" s="18" t="s">
        <v>25</v>
      </c>
      <c r="F6" s="19" t="s">
        <v>21</v>
      </c>
      <c r="G6" s="18" t="s">
        <v>150</v>
      </c>
      <c r="H6" s="18" t="s">
        <v>53</v>
      </c>
      <c r="I6" s="18" t="s">
        <v>54</v>
      </c>
      <c r="J6" s="18" t="s">
        <v>78</v>
      </c>
    </row>
    <row r="7" spans="1:10" s="16" customFormat="1" ht="13.5" x14ac:dyDescent="0.15">
      <c r="A7" s="42" t="s">
        <v>104</v>
      </c>
      <c r="B7" s="18" t="s">
        <v>95</v>
      </c>
      <c r="C7" s="18">
        <v>0</v>
      </c>
      <c r="D7" s="18">
        <v>100</v>
      </c>
      <c r="E7" s="18" t="s">
        <v>25</v>
      </c>
      <c r="F7" s="19" t="s">
        <v>21</v>
      </c>
      <c r="G7" s="18" t="s">
        <v>72</v>
      </c>
      <c r="H7" s="18" t="s">
        <v>53</v>
      </c>
      <c r="I7" s="18" t="s">
        <v>54</v>
      </c>
      <c r="J7" s="18" t="s">
        <v>30</v>
      </c>
    </row>
    <row r="8" spans="1:10" s="16" customFormat="1" ht="13.5" x14ac:dyDescent="0.15">
      <c r="A8" s="42" t="s">
        <v>62</v>
      </c>
      <c r="B8" s="18" t="s">
        <v>83</v>
      </c>
      <c r="C8" s="18">
        <v>0</v>
      </c>
      <c r="D8" s="18">
        <v>100</v>
      </c>
      <c r="E8" s="18" t="s">
        <v>25</v>
      </c>
      <c r="F8" s="19" t="s">
        <v>21</v>
      </c>
      <c r="G8" s="18" t="s">
        <v>72</v>
      </c>
      <c r="H8" s="18" t="s">
        <v>53</v>
      </c>
      <c r="I8" s="18" t="s">
        <v>54</v>
      </c>
      <c r="J8" s="18" t="s">
        <v>31</v>
      </c>
    </row>
    <row r="9" spans="1:10" s="16" customFormat="1" ht="13.5" x14ac:dyDescent="0.15">
      <c r="A9" s="42" t="s">
        <v>105</v>
      </c>
      <c r="B9" s="47" t="s">
        <v>195</v>
      </c>
      <c r="C9" s="18">
        <v>0</v>
      </c>
      <c r="D9" s="18">
        <v>5000</v>
      </c>
      <c r="E9" s="18" t="s">
        <v>25</v>
      </c>
      <c r="F9" s="19" t="s">
        <v>21</v>
      </c>
      <c r="G9" s="18" t="s">
        <v>72</v>
      </c>
      <c r="H9" s="18" t="s">
        <v>53</v>
      </c>
      <c r="I9" s="18" t="s">
        <v>54</v>
      </c>
      <c r="J9" s="18" t="s">
        <v>69</v>
      </c>
    </row>
    <row r="10" spans="1:10" s="16" customFormat="1" ht="13.5" x14ac:dyDescent="0.15">
      <c r="A10" s="42" t="s">
        <v>63</v>
      </c>
      <c r="B10" s="47" t="s">
        <v>196</v>
      </c>
      <c r="C10" s="18">
        <v>0</v>
      </c>
      <c r="D10" s="18">
        <v>5000</v>
      </c>
      <c r="E10" s="18" t="s">
        <v>25</v>
      </c>
      <c r="F10" s="19" t="s">
        <v>21</v>
      </c>
      <c r="G10" s="18" t="s">
        <v>72</v>
      </c>
      <c r="H10" s="18" t="s">
        <v>53</v>
      </c>
      <c r="I10" s="18" t="s">
        <v>54</v>
      </c>
      <c r="J10" s="18" t="s">
        <v>70</v>
      </c>
    </row>
    <row r="11" spans="1:10" s="16" customFormat="1" ht="13.5" x14ac:dyDescent="0.15">
      <c r="A11" s="18" t="s">
        <v>154</v>
      </c>
      <c r="B11" s="18" t="s">
        <v>79</v>
      </c>
      <c r="C11" s="18">
        <v>0</v>
      </c>
      <c r="D11" s="18">
        <v>100</v>
      </c>
      <c r="E11" s="18" t="s">
        <v>25</v>
      </c>
      <c r="F11" s="19" t="s">
        <v>21</v>
      </c>
      <c r="G11" s="18" t="s">
        <v>150</v>
      </c>
      <c r="H11" s="18" t="s">
        <v>53</v>
      </c>
      <c r="I11" s="18" t="s">
        <v>54</v>
      </c>
      <c r="J11" s="18" t="s">
        <v>80</v>
      </c>
    </row>
    <row r="12" spans="1:10" s="16" customFormat="1" ht="13.5" x14ac:dyDescent="0.15">
      <c r="A12" s="18" t="s">
        <v>106</v>
      </c>
      <c r="B12" s="47" t="s">
        <v>197</v>
      </c>
      <c r="C12" s="18">
        <v>-40</v>
      </c>
      <c r="D12" s="18">
        <v>65</v>
      </c>
      <c r="E12" s="18" t="s">
        <v>25</v>
      </c>
      <c r="F12" s="19" t="s">
        <v>21</v>
      </c>
      <c r="G12" s="18" t="s">
        <v>27</v>
      </c>
      <c r="H12" s="18" t="s">
        <v>53</v>
      </c>
      <c r="I12" s="18" t="s">
        <v>54</v>
      </c>
      <c r="J12" s="18" t="s">
        <v>32</v>
      </c>
    </row>
    <row r="13" spans="1:10" s="16" customFormat="1" ht="13.5" x14ac:dyDescent="0.15">
      <c r="A13" s="18" t="s">
        <v>64</v>
      </c>
      <c r="B13" s="18" t="s">
        <v>107</v>
      </c>
      <c r="C13" s="18">
        <v>-40</v>
      </c>
      <c r="D13" s="18">
        <v>65</v>
      </c>
      <c r="E13" s="18" t="s">
        <v>25</v>
      </c>
      <c r="F13" s="19" t="s">
        <v>21</v>
      </c>
      <c r="G13" s="18" t="s">
        <v>27</v>
      </c>
      <c r="H13" s="18" t="s">
        <v>53</v>
      </c>
      <c r="I13" s="18" t="s">
        <v>54</v>
      </c>
      <c r="J13" s="18" t="s">
        <v>66</v>
      </c>
    </row>
    <row r="14" spans="1:10" s="16" customFormat="1" ht="13.5" x14ac:dyDescent="0.15">
      <c r="A14" s="18" t="s">
        <v>65</v>
      </c>
      <c r="B14" s="18" t="s">
        <v>58</v>
      </c>
      <c r="C14" s="18">
        <v>-40</v>
      </c>
      <c r="D14" s="18">
        <v>65</v>
      </c>
      <c r="E14" s="18" t="s">
        <v>25</v>
      </c>
      <c r="F14" s="19" t="s">
        <v>21</v>
      </c>
      <c r="G14" s="18" t="s">
        <v>27</v>
      </c>
      <c r="H14" s="18" t="s">
        <v>53</v>
      </c>
      <c r="I14" s="18" t="s">
        <v>54</v>
      </c>
      <c r="J14" s="18" t="s">
        <v>67</v>
      </c>
    </row>
    <row r="15" spans="1:10" s="16" customFormat="1" ht="13.5" x14ac:dyDescent="0.15">
      <c r="A15" s="18" t="s">
        <v>89</v>
      </c>
      <c r="B15" s="18" t="s">
        <v>90</v>
      </c>
      <c r="C15" s="18">
        <v>0</v>
      </c>
      <c r="D15" s="18">
        <v>1000</v>
      </c>
      <c r="E15" s="18" t="s">
        <v>25</v>
      </c>
      <c r="F15" s="19" t="s">
        <v>21</v>
      </c>
      <c r="G15" s="18" t="s">
        <v>94</v>
      </c>
      <c r="H15" s="18" t="s">
        <v>53</v>
      </c>
      <c r="I15" s="18" t="s">
        <v>54</v>
      </c>
      <c r="J15" s="18"/>
    </row>
    <row r="16" spans="1:10" s="16" customFormat="1" ht="13.5" x14ac:dyDescent="0.15">
      <c r="A16" s="18" t="s">
        <v>155</v>
      </c>
      <c r="B16" s="18" t="s">
        <v>79</v>
      </c>
      <c r="C16" s="18">
        <v>0</v>
      </c>
      <c r="D16" s="18">
        <v>100</v>
      </c>
      <c r="E16" s="18" t="s">
        <v>25</v>
      </c>
      <c r="F16" s="19" t="s">
        <v>21</v>
      </c>
      <c r="G16" s="18" t="s">
        <v>150</v>
      </c>
      <c r="H16" s="18" t="s">
        <v>53</v>
      </c>
      <c r="I16" s="18" t="s">
        <v>54</v>
      </c>
      <c r="J16" s="18" t="s">
        <v>80</v>
      </c>
    </row>
    <row r="17" spans="1:10" s="16" customFormat="1" ht="13.5" x14ac:dyDescent="0.15">
      <c r="A17" s="18" t="s">
        <v>92</v>
      </c>
      <c r="B17" s="18" t="s">
        <v>93</v>
      </c>
      <c r="C17" s="18">
        <v>0</v>
      </c>
      <c r="D17" s="18">
        <v>1000</v>
      </c>
      <c r="E17" s="18" t="s">
        <v>25</v>
      </c>
      <c r="F17" s="19" t="s">
        <v>21</v>
      </c>
      <c r="G17" s="18" t="s">
        <v>91</v>
      </c>
      <c r="H17" s="18" t="s">
        <v>53</v>
      </c>
      <c r="I17" s="18" t="s">
        <v>54</v>
      </c>
      <c r="J17" s="18"/>
    </row>
    <row r="18" spans="1:10" s="22" customFormat="1" ht="13.5" x14ac:dyDescent="0.15">
      <c r="A18" s="43" t="s">
        <v>81</v>
      </c>
      <c r="B18" s="18" t="s">
        <v>83</v>
      </c>
      <c r="C18" s="20">
        <v>0</v>
      </c>
      <c r="D18" s="20">
        <v>100</v>
      </c>
      <c r="E18" s="20" t="s">
        <v>34</v>
      </c>
      <c r="F18" s="21" t="s">
        <v>21</v>
      </c>
      <c r="G18" s="20" t="s">
        <v>29</v>
      </c>
      <c r="H18" s="20" t="s">
        <v>53</v>
      </c>
      <c r="I18" s="20" t="s">
        <v>54</v>
      </c>
      <c r="J18" s="20" t="s">
        <v>68</v>
      </c>
    </row>
    <row r="19" spans="1:10" s="16" customFormat="1" ht="13.5" x14ac:dyDescent="0.15">
      <c r="A19" s="18" t="s">
        <v>88</v>
      </c>
      <c r="B19" s="18" t="s">
        <v>56</v>
      </c>
      <c r="C19" s="18">
        <v>0</v>
      </c>
      <c r="D19" s="18">
        <v>360000</v>
      </c>
      <c r="E19" s="18" t="s">
        <v>25</v>
      </c>
      <c r="F19" s="19" t="s">
        <v>21</v>
      </c>
      <c r="G19" s="18" t="s">
        <v>28</v>
      </c>
      <c r="H19" s="18" t="s">
        <v>53</v>
      </c>
      <c r="I19" s="18" t="s">
        <v>54</v>
      </c>
      <c r="J19" s="18" t="s">
        <v>175</v>
      </c>
    </row>
    <row r="20" spans="1:10" s="16" customFormat="1" ht="13.5" x14ac:dyDescent="0.15">
      <c r="A20" s="6" t="s">
        <v>156</v>
      </c>
      <c r="B20" s="18" t="s">
        <v>129</v>
      </c>
      <c r="C20" s="18">
        <v>0</v>
      </c>
      <c r="D20" s="18">
        <v>1</v>
      </c>
      <c r="E20" s="18" t="s">
        <v>157</v>
      </c>
      <c r="F20" s="18" t="s">
        <v>130</v>
      </c>
      <c r="G20" s="18"/>
      <c r="H20" s="6" t="s">
        <v>96</v>
      </c>
      <c r="I20" s="6" t="s">
        <v>97</v>
      </c>
      <c r="J20" s="18"/>
    </row>
    <row r="21" spans="1:10" s="16" customFormat="1" ht="13.5" x14ac:dyDescent="0.15">
      <c r="A21" s="18" t="s">
        <v>73</v>
      </c>
      <c r="B21" s="18" t="s">
        <v>74</v>
      </c>
      <c r="C21" s="18">
        <v>0</v>
      </c>
      <c r="D21" s="18">
        <v>1000</v>
      </c>
      <c r="E21" s="18" t="s">
        <v>25</v>
      </c>
      <c r="F21" s="19" t="s">
        <v>21</v>
      </c>
      <c r="G21" s="18" t="s">
        <v>29</v>
      </c>
      <c r="H21" s="18" t="s">
        <v>53</v>
      </c>
      <c r="I21" s="18" t="s">
        <v>54</v>
      </c>
      <c r="J21" s="18" t="s">
        <v>75</v>
      </c>
    </row>
    <row r="22" spans="1:10" s="16" customFormat="1" ht="13.5" x14ac:dyDescent="0.15">
      <c r="A22" s="18" t="s">
        <v>76</v>
      </c>
      <c r="B22" s="18" t="s">
        <v>199</v>
      </c>
      <c r="C22" s="18">
        <v>0</v>
      </c>
      <c r="D22" s="18">
        <v>1000</v>
      </c>
      <c r="E22" s="18" t="s">
        <v>25</v>
      </c>
      <c r="F22" s="19" t="s">
        <v>21</v>
      </c>
      <c r="G22" s="18" t="s">
        <v>29</v>
      </c>
      <c r="H22" s="18" t="s">
        <v>53</v>
      </c>
      <c r="I22" s="18" t="s">
        <v>54</v>
      </c>
      <c r="J22" s="18" t="s">
        <v>77</v>
      </c>
    </row>
    <row r="23" spans="1:10" s="16" customFormat="1" ht="13.5" x14ac:dyDescent="0.15">
      <c r="A23" s="18" t="s">
        <v>82</v>
      </c>
      <c r="B23" s="18" t="s">
        <v>26</v>
      </c>
      <c r="C23" s="18">
        <v>0</v>
      </c>
      <c r="D23" s="18">
        <v>360000</v>
      </c>
      <c r="E23" s="18" t="s">
        <v>25</v>
      </c>
      <c r="F23" s="19" t="s">
        <v>21</v>
      </c>
      <c r="G23" s="18" t="s">
        <v>28</v>
      </c>
      <c r="H23" s="18" t="s">
        <v>53</v>
      </c>
      <c r="I23" s="18" t="s">
        <v>54</v>
      </c>
      <c r="J23" s="18" t="s">
        <v>174</v>
      </c>
    </row>
    <row r="24" spans="1:10" ht="13.5" x14ac:dyDescent="0.15">
      <c r="A24" s="18" t="s">
        <v>158</v>
      </c>
      <c r="B24" s="18" t="s">
        <v>129</v>
      </c>
      <c r="C24" s="18">
        <v>-40</v>
      </c>
      <c r="D24" s="18">
        <v>255</v>
      </c>
      <c r="E24" s="18" t="s">
        <v>25</v>
      </c>
      <c r="F24" s="18" t="s">
        <v>130</v>
      </c>
      <c r="G24" s="18" t="s">
        <v>131</v>
      </c>
      <c r="H24" s="18" t="s">
        <v>53</v>
      </c>
      <c r="I24" s="18" t="s">
        <v>54</v>
      </c>
      <c r="J24" s="18"/>
    </row>
    <row r="25" spans="1:10" ht="13.5" x14ac:dyDescent="0.15">
      <c r="A25" s="18" t="s">
        <v>159</v>
      </c>
      <c r="B25" s="18" t="s">
        <v>132</v>
      </c>
      <c r="C25" s="18">
        <v>0</v>
      </c>
      <c r="D25" s="18">
        <v>5000</v>
      </c>
      <c r="E25" s="18" t="s">
        <v>133</v>
      </c>
      <c r="F25" s="18" t="s">
        <v>134</v>
      </c>
      <c r="G25" s="18" t="s">
        <v>135</v>
      </c>
      <c r="H25" s="18" t="s">
        <v>53</v>
      </c>
      <c r="I25" s="18" t="s">
        <v>54</v>
      </c>
      <c r="J25" s="18"/>
    </row>
    <row r="26" spans="1:10" ht="13.5" x14ac:dyDescent="0.15">
      <c r="A26" s="18" t="s">
        <v>160</v>
      </c>
      <c r="B26" s="18" t="s">
        <v>137</v>
      </c>
      <c r="C26" s="18">
        <v>0</v>
      </c>
      <c r="D26" s="18">
        <v>10</v>
      </c>
      <c r="E26" s="18" t="s">
        <v>133</v>
      </c>
      <c r="F26" s="18" t="s">
        <v>134</v>
      </c>
      <c r="G26" s="18"/>
      <c r="H26" s="18" t="s">
        <v>53</v>
      </c>
      <c r="I26" s="18" t="s">
        <v>54</v>
      </c>
      <c r="J26" s="18"/>
    </row>
    <row r="27" spans="1:10" ht="15" customHeight="1" x14ac:dyDescent="0.15">
      <c r="A27" s="18" t="s">
        <v>161</v>
      </c>
      <c r="B27" s="44" t="s">
        <v>147</v>
      </c>
      <c r="C27" s="18">
        <v>-40</v>
      </c>
      <c r="D27" s="18">
        <v>200</v>
      </c>
      <c r="E27" s="18" t="s">
        <v>25</v>
      </c>
      <c r="F27" s="18" t="s">
        <v>146</v>
      </c>
      <c r="G27" s="18" t="s">
        <v>27</v>
      </c>
      <c r="H27" s="18" t="s">
        <v>53</v>
      </c>
      <c r="I27" s="18" t="s">
        <v>54</v>
      </c>
      <c r="J27" s="18"/>
    </row>
    <row r="28" spans="1:10" ht="19.5" customHeight="1" x14ac:dyDescent="0.15">
      <c r="A28" s="18" t="s">
        <v>162</v>
      </c>
      <c r="B28" s="30" t="s">
        <v>145</v>
      </c>
      <c r="C28" s="18">
        <v>0</v>
      </c>
      <c r="D28" s="18">
        <v>5</v>
      </c>
      <c r="E28" s="18" t="s">
        <v>25</v>
      </c>
      <c r="F28" s="18" t="s">
        <v>146</v>
      </c>
      <c r="G28" s="18" t="s">
        <v>138</v>
      </c>
      <c r="H28" s="18" t="s">
        <v>53</v>
      </c>
      <c r="I28" s="18" t="s">
        <v>54</v>
      </c>
      <c r="J28" s="18"/>
    </row>
    <row r="29" spans="1:10" ht="13.5" x14ac:dyDescent="0.15">
      <c r="A29" s="18" t="s">
        <v>163</v>
      </c>
      <c r="B29" s="18" t="s">
        <v>136</v>
      </c>
      <c r="C29" s="18">
        <v>0</v>
      </c>
      <c r="D29" s="18">
        <v>1</v>
      </c>
      <c r="E29" s="18" t="s">
        <v>25</v>
      </c>
      <c r="F29" s="18" t="s">
        <v>134</v>
      </c>
      <c r="G29" s="18"/>
      <c r="H29" s="18" t="s">
        <v>53</v>
      </c>
      <c r="I29" s="18" t="s">
        <v>54</v>
      </c>
      <c r="J29" s="18"/>
    </row>
    <row r="30" spans="1:10" ht="13.5" x14ac:dyDescent="0.15">
      <c r="A30" s="18" t="s">
        <v>214</v>
      </c>
      <c r="B30" s="18" t="s">
        <v>129</v>
      </c>
      <c r="C30" s="18">
        <v>0</v>
      </c>
      <c r="D30" s="18">
        <v>1</v>
      </c>
      <c r="E30" s="18" t="s">
        <v>173</v>
      </c>
      <c r="F30" s="18" t="s">
        <v>130</v>
      </c>
      <c r="G30" s="18"/>
      <c r="H30" s="18" t="s">
        <v>53</v>
      </c>
      <c r="I30" s="18" t="s">
        <v>54</v>
      </c>
      <c r="J30" s="18"/>
    </row>
    <row r="31" spans="1:10" ht="22.5" x14ac:dyDescent="0.15">
      <c r="A31" s="18" t="s">
        <v>215</v>
      </c>
      <c r="B31" s="44" t="s">
        <v>188</v>
      </c>
      <c r="C31" s="18">
        <v>0</v>
      </c>
      <c r="D31" s="18">
        <v>100</v>
      </c>
      <c r="E31" s="18" t="s">
        <v>34</v>
      </c>
      <c r="F31" s="19" t="s">
        <v>149</v>
      </c>
      <c r="G31" s="18" t="s">
        <v>29</v>
      </c>
      <c r="H31" s="18" t="s">
        <v>53</v>
      </c>
      <c r="I31" s="18" t="s">
        <v>54</v>
      </c>
      <c r="J31" s="18"/>
    </row>
    <row r="32" spans="1:10" ht="13.5" x14ac:dyDescent="0.15">
      <c r="A32" s="18" t="s">
        <v>166</v>
      </c>
      <c r="B32" s="18" t="s">
        <v>177</v>
      </c>
      <c r="C32" s="18">
        <v>0</v>
      </c>
      <c r="D32" s="18">
        <v>200</v>
      </c>
      <c r="E32" s="18" t="s">
        <v>25</v>
      </c>
      <c r="F32" s="18" t="s">
        <v>130</v>
      </c>
      <c r="G32" s="18"/>
      <c r="H32" s="18" t="s">
        <v>53</v>
      </c>
      <c r="I32" s="18" t="s">
        <v>54</v>
      </c>
      <c r="J32" s="45"/>
    </row>
    <row r="33" spans="1:10" ht="13.5" x14ac:dyDescent="0.15">
      <c r="A33" s="18" t="s">
        <v>165</v>
      </c>
      <c r="B33" s="18" t="s">
        <v>176</v>
      </c>
      <c r="C33" s="18">
        <v>0</v>
      </c>
      <c r="D33" s="18">
        <v>200</v>
      </c>
      <c r="E33" s="18" t="s">
        <v>25</v>
      </c>
      <c r="F33" s="18" t="s">
        <v>130</v>
      </c>
      <c r="G33" s="18"/>
      <c r="H33" s="18" t="s">
        <v>53</v>
      </c>
      <c r="I33" s="18" t="s">
        <v>54</v>
      </c>
      <c r="J33" s="45"/>
    </row>
    <row r="34" spans="1:10" ht="13.5" x14ac:dyDescent="0.15">
      <c r="A34" s="18" t="s">
        <v>178</v>
      </c>
      <c r="B34" s="18" t="s">
        <v>179</v>
      </c>
      <c r="C34" s="18">
        <v>0</v>
      </c>
      <c r="D34" s="18">
        <v>200</v>
      </c>
      <c r="E34" s="18" t="s">
        <v>25</v>
      </c>
      <c r="F34" s="18" t="s">
        <v>130</v>
      </c>
      <c r="G34" s="18"/>
      <c r="H34" s="18" t="s">
        <v>53</v>
      </c>
      <c r="I34" s="18" t="s">
        <v>54</v>
      </c>
      <c r="J34" s="45"/>
    </row>
    <row r="35" spans="1:10" ht="13.5" x14ac:dyDescent="0.15">
      <c r="A35" s="18" t="s">
        <v>167</v>
      </c>
      <c r="B35" s="18" t="s">
        <v>170</v>
      </c>
      <c r="C35" s="18">
        <v>0</v>
      </c>
      <c r="D35" s="18">
        <v>100</v>
      </c>
      <c r="E35" s="18" t="s">
        <v>34</v>
      </c>
      <c r="F35" s="19" t="s">
        <v>55</v>
      </c>
      <c r="G35" s="18" t="s">
        <v>29</v>
      </c>
      <c r="H35" s="18" t="s">
        <v>53</v>
      </c>
      <c r="I35" s="18" t="s">
        <v>54</v>
      </c>
      <c r="J35" s="45"/>
    </row>
    <row r="36" spans="1:10" ht="13.5" x14ac:dyDescent="0.15">
      <c r="A36" s="18" t="s">
        <v>168</v>
      </c>
      <c r="B36" s="18" t="s">
        <v>90</v>
      </c>
      <c r="C36" s="18">
        <v>0</v>
      </c>
      <c r="D36" s="18">
        <v>100</v>
      </c>
      <c r="E36" s="18" t="s">
        <v>34</v>
      </c>
      <c r="F36" s="19" t="s">
        <v>55</v>
      </c>
      <c r="G36" s="18" t="s">
        <v>29</v>
      </c>
      <c r="H36" s="18" t="s">
        <v>53</v>
      </c>
      <c r="I36" s="18" t="s">
        <v>54</v>
      </c>
      <c r="J36" s="45"/>
    </row>
    <row r="37" spans="1:10" ht="13.5" x14ac:dyDescent="0.15">
      <c r="A37" s="18" t="s">
        <v>169</v>
      </c>
      <c r="B37" s="18" t="s">
        <v>221</v>
      </c>
      <c r="C37" s="18">
        <v>0</v>
      </c>
      <c r="D37" s="18">
        <v>100</v>
      </c>
      <c r="E37" s="18" t="s">
        <v>34</v>
      </c>
      <c r="F37" s="19" t="s">
        <v>55</v>
      </c>
      <c r="G37" s="18" t="s">
        <v>29</v>
      </c>
      <c r="H37" s="18" t="s">
        <v>53</v>
      </c>
      <c r="I37" s="18" t="s">
        <v>54</v>
      </c>
      <c r="J37" s="45"/>
    </row>
    <row r="38" spans="1:10" ht="13.5" x14ac:dyDescent="0.15">
      <c r="A38" s="18" t="s">
        <v>172</v>
      </c>
      <c r="B38" s="18" t="s">
        <v>129</v>
      </c>
      <c r="C38" s="18">
        <v>0</v>
      </c>
      <c r="D38" s="18">
        <v>1</v>
      </c>
      <c r="E38" s="18" t="s">
        <v>173</v>
      </c>
      <c r="F38" s="18" t="s">
        <v>130</v>
      </c>
      <c r="G38" s="18"/>
      <c r="H38" s="18" t="s">
        <v>53</v>
      </c>
      <c r="I38" s="18" t="s">
        <v>54</v>
      </c>
      <c r="J38" s="45"/>
    </row>
    <row r="39" spans="1:10" ht="13.5" x14ac:dyDescent="0.15">
      <c r="A39" s="46" t="s">
        <v>213</v>
      </c>
      <c r="B39" s="18" t="s">
        <v>129</v>
      </c>
      <c r="C39" s="18">
        <v>0</v>
      </c>
      <c r="D39" s="18">
        <v>1</v>
      </c>
      <c r="E39" s="18" t="s">
        <v>157</v>
      </c>
      <c r="F39" s="18" t="s">
        <v>130</v>
      </c>
      <c r="G39" s="18"/>
      <c r="H39" s="18" t="s">
        <v>53</v>
      </c>
      <c r="I39" s="18" t="s">
        <v>54</v>
      </c>
      <c r="J39" s="45"/>
    </row>
    <row r="40" spans="1:10" ht="13.5" x14ac:dyDescent="0.15">
      <c r="A40" s="18" t="s">
        <v>193</v>
      </c>
      <c r="B40" s="18" t="s">
        <v>192</v>
      </c>
      <c r="C40" s="18">
        <v>0</v>
      </c>
      <c r="D40" s="18">
        <v>1</v>
      </c>
      <c r="E40" s="18" t="s">
        <v>157</v>
      </c>
      <c r="F40" s="18" t="s">
        <v>130</v>
      </c>
      <c r="G40" s="18"/>
      <c r="H40" s="18" t="s">
        <v>53</v>
      </c>
      <c r="I40" s="18" t="s">
        <v>54</v>
      </c>
      <c r="J40" s="45"/>
    </row>
    <row r="41" spans="1:10" ht="13.5" x14ac:dyDescent="0.15">
      <c r="A41" s="18" t="s">
        <v>189</v>
      </c>
      <c r="B41" s="18" t="s">
        <v>190</v>
      </c>
      <c r="C41" s="18">
        <v>0</v>
      </c>
      <c r="D41" s="18">
        <v>1</v>
      </c>
      <c r="E41" s="18" t="s">
        <v>157</v>
      </c>
      <c r="F41" s="18" t="s">
        <v>191</v>
      </c>
      <c r="G41" s="18"/>
      <c r="H41" s="18" t="s">
        <v>53</v>
      </c>
      <c r="I41" s="18" t="s">
        <v>54</v>
      </c>
      <c r="J41" s="45"/>
    </row>
    <row r="42" spans="1:10" ht="13.5" x14ac:dyDescent="0.15">
      <c r="A42" s="18" t="s">
        <v>194</v>
      </c>
      <c r="B42" s="18" t="s">
        <v>129</v>
      </c>
      <c r="C42" s="18">
        <v>0</v>
      </c>
      <c r="D42" s="18">
        <v>1</v>
      </c>
      <c r="E42" s="18" t="s">
        <v>157</v>
      </c>
      <c r="F42" s="18" t="s">
        <v>130</v>
      </c>
      <c r="G42" s="18"/>
      <c r="H42" s="18" t="s">
        <v>53</v>
      </c>
      <c r="I42" s="18" t="s">
        <v>54</v>
      </c>
      <c r="J42" s="45"/>
    </row>
    <row r="43" spans="1:10" ht="13.5" x14ac:dyDescent="0.15">
      <c r="A43" s="46" t="s">
        <v>198</v>
      </c>
      <c r="B43" s="18" t="s">
        <v>200</v>
      </c>
      <c r="C43" s="18">
        <v>0</v>
      </c>
      <c r="D43" s="18">
        <v>200</v>
      </c>
      <c r="E43" s="18" t="s">
        <v>25</v>
      </c>
      <c r="F43" s="18" t="s">
        <v>130</v>
      </c>
      <c r="G43" s="18"/>
      <c r="H43" s="18" t="s">
        <v>53</v>
      </c>
      <c r="I43" s="18" t="s">
        <v>54</v>
      </c>
      <c r="J43" s="45"/>
    </row>
    <row r="44" spans="1:10" ht="13.5" x14ac:dyDescent="0.15">
      <c r="A44" s="18" t="s">
        <v>201</v>
      </c>
      <c r="B44" s="18" t="s">
        <v>79</v>
      </c>
      <c r="C44" s="18">
        <v>0</v>
      </c>
      <c r="D44" s="18">
        <v>1</v>
      </c>
      <c r="E44" s="18" t="s">
        <v>157</v>
      </c>
      <c r="F44" s="18" t="s">
        <v>130</v>
      </c>
      <c r="G44" s="18"/>
      <c r="H44" s="18" t="s">
        <v>53</v>
      </c>
      <c r="I44" s="18" t="s">
        <v>54</v>
      </c>
      <c r="J44" s="45"/>
    </row>
    <row r="45" spans="1:10" ht="13.5" x14ac:dyDescent="0.15">
      <c r="A45" s="18" t="s">
        <v>206</v>
      </c>
      <c r="B45" s="18" t="s">
        <v>200</v>
      </c>
      <c r="C45" s="18">
        <v>0</v>
      </c>
      <c r="D45" s="18">
        <v>200</v>
      </c>
      <c r="E45" s="18" t="s">
        <v>25</v>
      </c>
      <c r="F45" s="18" t="s">
        <v>130</v>
      </c>
      <c r="G45" s="18"/>
      <c r="H45" s="18" t="s">
        <v>53</v>
      </c>
      <c r="I45" s="18" t="s">
        <v>54</v>
      </c>
      <c r="J45" s="45"/>
    </row>
    <row r="46" spans="1:10" ht="13.5" x14ac:dyDescent="0.15">
      <c r="A46" s="18" t="s">
        <v>207</v>
      </c>
      <c r="B46" s="18" t="s">
        <v>208</v>
      </c>
      <c r="C46" s="18">
        <v>0</v>
      </c>
      <c r="D46" s="18">
        <v>200</v>
      </c>
      <c r="E46" s="18" t="s">
        <v>25</v>
      </c>
      <c r="F46" s="18" t="s">
        <v>130</v>
      </c>
      <c r="G46" s="18"/>
      <c r="H46" s="18" t="s">
        <v>53</v>
      </c>
      <c r="I46" s="18" t="s">
        <v>54</v>
      </c>
      <c r="J46" s="45"/>
    </row>
  </sheetData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5"/>
  <sheetViews>
    <sheetView workbookViewId="0">
      <selection activeCell="B202" sqref="B202"/>
    </sheetView>
  </sheetViews>
  <sheetFormatPr defaultRowHeight="13.5" x14ac:dyDescent="0.15"/>
  <cols>
    <col min="1" max="1" width="9" style="31"/>
    <col min="2" max="2" width="10.875" style="31" customWidth="1"/>
    <col min="3" max="3" width="11.5" style="31" customWidth="1"/>
    <col min="4" max="4" width="9" style="31"/>
    <col min="5" max="5" width="17.75" style="31" customWidth="1"/>
    <col min="6" max="16384" width="9" style="31"/>
  </cols>
  <sheetData>
    <row r="1" spans="1:5" x14ac:dyDescent="0.15">
      <c r="B1" s="31" t="s">
        <v>139</v>
      </c>
    </row>
    <row r="2" spans="1:5" x14ac:dyDescent="0.15">
      <c r="B2" s="32" t="s">
        <v>140</v>
      </c>
    </row>
    <row r="3" spans="1:5" ht="14.25" thickBot="1" x14ac:dyDescent="0.2">
      <c r="B3" s="32" t="s">
        <v>141</v>
      </c>
      <c r="C3" s="33" t="s">
        <v>142</v>
      </c>
    </row>
    <row r="4" spans="1:5" ht="14.25" thickBot="1" x14ac:dyDescent="0.2">
      <c r="B4" s="34" t="s">
        <v>143</v>
      </c>
      <c r="C4" s="35" t="s">
        <v>144</v>
      </c>
    </row>
    <row r="5" spans="1:5" x14ac:dyDescent="0.15">
      <c r="A5" s="31">
        <v>191</v>
      </c>
      <c r="B5" s="36">
        <v>594.36</v>
      </c>
      <c r="C5" s="37">
        <v>150</v>
      </c>
      <c r="D5" s="31">
        <f>B5/1000</f>
        <v>0.59436</v>
      </c>
      <c r="E5" s="31">
        <v>0.59436</v>
      </c>
    </row>
    <row r="6" spans="1:5" x14ac:dyDescent="0.15">
      <c r="A6" s="31">
        <v>190</v>
      </c>
      <c r="B6" s="38">
        <v>607.75</v>
      </c>
      <c r="C6" s="39">
        <v>149</v>
      </c>
      <c r="D6" s="31">
        <f t="shared" ref="D6:D69" si="0">B6/1000</f>
        <v>0.60775000000000001</v>
      </c>
      <c r="E6" s="31">
        <v>0.60775000000000001</v>
      </c>
    </row>
    <row r="7" spans="1:5" x14ac:dyDescent="0.15">
      <c r="A7" s="31">
        <v>189</v>
      </c>
      <c r="B7" s="38">
        <v>621.52</v>
      </c>
      <c r="C7" s="39">
        <v>148</v>
      </c>
      <c r="D7" s="31">
        <f t="shared" si="0"/>
        <v>0.62151999999999996</v>
      </c>
      <c r="E7" s="31">
        <v>0.62151999999999996</v>
      </c>
    </row>
    <row r="8" spans="1:5" x14ac:dyDescent="0.15">
      <c r="A8" s="31">
        <v>188</v>
      </c>
      <c r="B8" s="38">
        <v>635.59</v>
      </c>
      <c r="C8" s="39">
        <v>147</v>
      </c>
      <c r="D8" s="31">
        <f t="shared" si="0"/>
        <v>0.63558999999999999</v>
      </c>
      <c r="E8" s="31">
        <v>0.63558999999999999</v>
      </c>
    </row>
    <row r="9" spans="1:5" x14ac:dyDescent="0.15">
      <c r="A9" s="31">
        <v>187</v>
      </c>
      <c r="B9" s="38">
        <v>649.98</v>
      </c>
      <c r="C9" s="39">
        <v>146</v>
      </c>
      <c r="D9" s="31">
        <f t="shared" si="0"/>
        <v>0.64998</v>
      </c>
      <c r="E9" s="31">
        <v>0.64998</v>
      </c>
    </row>
    <row r="10" spans="1:5" x14ac:dyDescent="0.15">
      <c r="A10" s="31">
        <v>186</v>
      </c>
      <c r="B10" s="38">
        <v>664.69</v>
      </c>
      <c r="C10" s="39">
        <v>145</v>
      </c>
      <c r="D10" s="31">
        <f t="shared" si="0"/>
        <v>0.66469</v>
      </c>
      <c r="E10" s="31">
        <v>0.66469</v>
      </c>
    </row>
    <row r="11" spans="1:5" x14ac:dyDescent="0.15">
      <c r="A11" s="31">
        <v>185</v>
      </c>
      <c r="B11" s="38">
        <v>679.79</v>
      </c>
      <c r="C11" s="39">
        <v>144</v>
      </c>
      <c r="D11" s="31">
        <f t="shared" si="0"/>
        <v>0.67979000000000001</v>
      </c>
      <c r="E11" s="31">
        <v>0.67979000000000001</v>
      </c>
    </row>
    <row r="12" spans="1:5" x14ac:dyDescent="0.15">
      <c r="A12" s="31">
        <v>184</v>
      </c>
      <c r="B12" s="38">
        <v>695.26</v>
      </c>
      <c r="C12" s="39">
        <v>143</v>
      </c>
      <c r="D12" s="31">
        <f t="shared" si="0"/>
        <v>0.69525999999999999</v>
      </c>
      <c r="E12" s="31">
        <v>0.69525999999999999</v>
      </c>
    </row>
    <row r="13" spans="1:5" x14ac:dyDescent="0.15">
      <c r="A13" s="31">
        <v>183</v>
      </c>
      <c r="B13" s="38">
        <v>711.06</v>
      </c>
      <c r="C13" s="39">
        <v>142</v>
      </c>
      <c r="D13" s="31">
        <f t="shared" si="0"/>
        <v>0.71105999999999991</v>
      </c>
      <c r="E13" s="31">
        <v>0.71105999999999991</v>
      </c>
    </row>
    <row r="14" spans="1:5" x14ac:dyDescent="0.15">
      <c r="A14" s="31">
        <v>182</v>
      </c>
      <c r="B14" s="38">
        <v>727.23</v>
      </c>
      <c r="C14" s="39">
        <v>141</v>
      </c>
      <c r="D14" s="31">
        <f t="shared" si="0"/>
        <v>0.72723000000000004</v>
      </c>
      <c r="E14" s="31">
        <v>0.72723000000000004</v>
      </c>
    </row>
    <row r="15" spans="1:5" x14ac:dyDescent="0.15">
      <c r="A15" s="31">
        <v>181</v>
      </c>
      <c r="B15" s="38">
        <v>743.78</v>
      </c>
      <c r="C15" s="39">
        <v>140</v>
      </c>
      <c r="D15" s="31">
        <f t="shared" si="0"/>
        <v>0.74378</v>
      </c>
      <c r="E15" s="31">
        <v>0.74378</v>
      </c>
    </row>
    <row r="16" spans="1:5" x14ac:dyDescent="0.15">
      <c r="A16" s="31">
        <v>180</v>
      </c>
      <c r="B16" s="38">
        <v>760.74</v>
      </c>
      <c r="C16" s="39">
        <v>139</v>
      </c>
      <c r="D16" s="31">
        <f t="shared" si="0"/>
        <v>0.76073999999999997</v>
      </c>
      <c r="E16" s="31">
        <v>0.76073999999999997</v>
      </c>
    </row>
    <row r="17" spans="1:5" x14ac:dyDescent="0.15">
      <c r="A17" s="31">
        <v>179</v>
      </c>
      <c r="B17" s="38">
        <v>778.1</v>
      </c>
      <c r="C17" s="39">
        <v>138</v>
      </c>
      <c r="D17" s="31">
        <f t="shared" si="0"/>
        <v>0.77810000000000001</v>
      </c>
      <c r="E17" s="31">
        <v>0.77810000000000001</v>
      </c>
    </row>
    <row r="18" spans="1:5" x14ac:dyDescent="0.15">
      <c r="A18" s="31">
        <v>178</v>
      </c>
      <c r="B18" s="38">
        <v>795.81</v>
      </c>
      <c r="C18" s="39">
        <v>137</v>
      </c>
      <c r="D18" s="31">
        <f t="shared" si="0"/>
        <v>0.79580999999999991</v>
      </c>
      <c r="E18" s="31">
        <v>0.79580999999999991</v>
      </c>
    </row>
    <row r="19" spans="1:5" x14ac:dyDescent="0.15">
      <c r="A19" s="31">
        <v>177</v>
      </c>
      <c r="B19" s="38">
        <v>813.97</v>
      </c>
      <c r="C19" s="39">
        <v>136</v>
      </c>
      <c r="D19" s="31">
        <f t="shared" si="0"/>
        <v>0.81397000000000008</v>
      </c>
      <c r="E19" s="31">
        <v>0.81397000000000008</v>
      </c>
    </row>
    <row r="20" spans="1:5" x14ac:dyDescent="0.15">
      <c r="A20" s="31">
        <v>176</v>
      </c>
      <c r="B20" s="38">
        <v>832.5</v>
      </c>
      <c r="C20" s="39">
        <v>135</v>
      </c>
      <c r="D20" s="31">
        <f t="shared" si="0"/>
        <v>0.83250000000000002</v>
      </c>
      <c r="E20" s="31">
        <v>0.83250000000000002</v>
      </c>
    </row>
    <row r="21" spans="1:5" x14ac:dyDescent="0.15">
      <c r="A21" s="31">
        <v>175</v>
      </c>
      <c r="B21" s="38">
        <v>851.48</v>
      </c>
      <c r="C21" s="39">
        <v>134</v>
      </c>
      <c r="D21" s="31">
        <f t="shared" si="0"/>
        <v>0.85148000000000001</v>
      </c>
      <c r="E21" s="31">
        <v>0.85148000000000001</v>
      </c>
    </row>
    <row r="22" spans="1:5" x14ac:dyDescent="0.15">
      <c r="A22" s="31">
        <v>174</v>
      </c>
      <c r="B22" s="38">
        <v>870.87</v>
      </c>
      <c r="C22" s="39">
        <v>133</v>
      </c>
      <c r="D22" s="31">
        <f t="shared" si="0"/>
        <v>0.87087000000000003</v>
      </c>
      <c r="E22" s="31">
        <v>0.87087000000000003</v>
      </c>
    </row>
    <row r="23" spans="1:5" x14ac:dyDescent="0.15">
      <c r="A23" s="31">
        <v>173</v>
      </c>
      <c r="B23" s="38">
        <v>890.73</v>
      </c>
      <c r="C23" s="39">
        <v>132</v>
      </c>
      <c r="D23" s="31">
        <f t="shared" si="0"/>
        <v>0.89073000000000002</v>
      </c>
      <c r="E23" s="31">
        <v>0.89073000000000002</v>
      </c>
    </row>
    <row r="24" spans="1:5" x14ac:dyDescent="0.15">
      <c r="A24" s="31">
        <v>172</v>
      </c>
      <c r="B24" s="38">
        <v>910.99</v>
      </c>
      <c r="C24" s="39">
        <v>131</v>
      </c>
      <c r="D24" s="31">
        <f t="shared" si="0"/>
        <v>0.91098999999999997</v>
      </c>
      <c r="E24" s="31">
        <v>0.91098999999999997</v>
      </c>
    </row>
    <row r="25" spans="1:5" x14ac:dyDescent="0.15">
      <c r="A25" s="31">
        <v>171</v>
      </c>
      <c r="B25" s="38">
        <v>931.72</v>
      </c>
      <c r="C25" s="39">
        <v>130</v>
      </c>
      <c r="D25" s="31">
        <f t="shared" si="0"/>
        <v>0.93171999999999999</v>
      </c>
      <c r="E25" s="31">
        <v>0.93171999999999999</v>
      </c>
    </row>
    <row r="26" spans="1:5" x14ac:dyDescent="0.15">
      <c r="A26" s="31">
        <v>170</v>
      </c>
      <c r="B26" s="38">
        <v>952.89</v>
      </c>
      <c r="C26" s="39">
        <v>129</v>
      </c>
      <c r="D26" s="31">
        <f t="shared" si="0"/>
        <v>0.95289000000000001</v>
      </c>
      <c r="E26" s="31">
        <v>0.95289000000000001</v>
      </c>
    </row>
    <row r="27" spans="1:5" x14ac:dyDescent="0.15">
      <c r="A27" s="31">
        <v>169</v>
      </c>
      <c r="B27" s="38">
        <v>974.56</v>
      </c>
      <c r="C27" s="39">
        <v>128</v>
      </c>
      <c r="D27" s="31">
        <f t="shared" si="0"/>
        <v>0.97455999999999998</v>
      </c>
      <c r="E27" s="31">
        <v>0.97455999999999998</v>
      </c>
    </row>
    <row r="28" spans="1:5" x14ac:dyDescent="0.15">
      <c r="A28" s="31">
        <v>168</v>
      </c>
      <c r="B28" s="38">
        <v>996.67</v>
      </c>
      <c r="C28" s="39">
        <v>127</v>
      </c>
      <c r="D28" s="31">
        <f t="shared" si="0"/>
        <v>0.99666999999999994</v>
      </c>
      <c r="E28" s="31">
        <v>0.99666999999999994</v>
      </c>
    </row>
    <row r="29" spans="1:5" x14ac:dyDescent="0.15">
      <c r="A29" s="31">
        <v>167</v>
      </c>
      <c r="B29" s="38">
        <v>1019.24</v>
      </c>
      <c r="C29" s="39">
        <v>126</v>
      </c>
      <c r="D29" s="31">
        <f t="shared" si="0"/>
        <v>1.0192399999999999</v>
      </c>
      <c r="E29" s="31">
        <v>1.0192399999999999</v>
      </c>
    </row>
    <row r="30" spans="1:5" x14ac:dyDescent="0.15">
      <c r="A30" s="31">
        <v>166</v>
      </c>
      <c r="B30" s="38">
        <v>1042.3</v>
      </c>
      <c r="C30" s="39">
        <v>125</v>
      </c>
      <c r="D30" s="31">
        <f t="shared" si="0"/>
        <v>1.0423</v>
      </c>
      <c r="E30" s="31">
        <v>1.0423</v>
      </c>
    </row>
    <row r="31" spans="1:5" x14ac:dyDescent="0.15">
      <c r="A31" s="31">
        <v>165</v>
      </c>
      <c r="B31" s="38">
        <v>1066</v>
      </c>
      <c r="C31" s="39">
        <v>124</v>
      </c>
      <c r="D31" s="31">
        <f t="shared" si="0"/>
        <v>1.0660000000000001</v>
      </c>
      <c r="E31" s="31">
        <v>1.0660000000000001</v>
      </c>
    </row>
    <row r="32" spans="1:5" x14ac:dyDescent="0.15">
      <c r="A32" s="31">
        <v>164</v>
      </c>
      <c r="B32" s="38">
        <v>1090.18</v>
      </c>
      <c r="C32" s="39">
        <v>123</v>
      </c>
      <c r="D32" s="31">
        <f t="shared" si="0"/>
        <v>1.0901800000000001</v>
      </c>
      <c r="E32" s="31">
        <v>1.0901800000000001</v>
      </c>
    </row>
    <row r="33" spans="1:5" x14ac:dyDescent="0.15">
      <c r="A33" s="31">
        <v>163</v>
      </c>
      <c r="B33" s="38">
        <v>1114.8499999999999</v>
      </c>
      <c r="C33" s="39">
        <v>122</v>
      </c>
      <c r="D33" s="31">
        <f t="shared" si="0"/>
        <v>1.1148499999999999</v>
      </c>
      <c r="E33" s="31">
        <v>1.1148499999999999</v>
      </c>
    </row>
    <row r="34" spans="1:5" x14ac:dyDescent="0.15">
      <c r="A34" s="31">
        <v>162</v>
      </c>
      <c r="B34" s="38">
        <v>1140.04</v>
      </c>
      <c r="C34" s="39">
        <v>121</v>
      </c>
      <c r="D34" s="31">
        <f t="shared" si="0"/>
        <v>1.1400399999999999</v>
      </c>
      <c r="E34" s="31">
        <v>1.1400399999999999</v>
      </c>
    </row>
    <row r="35" spans="1:5" x14ac:dyDescent="0.15">
      <c r="A35" s="31">
        <v>161</v>
      </c>
      <c r="B35" s="38">
        <v>1165.73</v>
      </c>
      <c r="C35" s="39">
        <v>120</v>
      </c>
      <c r="D35" s="31">
        <f t="shared" si="0"/>
        <v>1.1657299999999999</v>
      </c>
      <c r="E35" s="31">
        <v>1.1657299999999999</v>
      </c>
    </row>
    <row r="36" spans="1:5" x14ac:dyDescent="0.15">
      <c r="A36" s="31">
        <v>160</v>
      </c>
      <c r="B36" s="38">
        <v>1191.78</v>
      </c>
      <c r="C36" s="39">
        <v>119</v>
      </c>
      <c r="D36" s="31">
        <f t="shared" si="0"/>
        <v>1.1917800000000001</v>
      </c>
      <c r="E36" s="31">
        <v>1.1917800000000001</v>
      </c>
    </row>
    <row r="37" spans="1:5" x14ac:dyDescent="0.15">
      <c r="A37" s="31">
        <v>159</v>
      </c>
      <c r="B37" s="38">
        <v>1218.3399999999999</v>
      </c>
      <c r="C37" s="39">
        <v>118</v>
      </c>
      <c r="D37" s="31">
        <f t="shared" si="0"/>
        <v>1.21834</v>
      </c>
      <c r="E37" s="31">
        <v>1.21834</v>
      </c>
    </row>
    <row r="38" spans="1:5" x14ac:dyDescent="0.15">
      <c r="A38" s="31">
        <v>158</v>
      </c>
      <c r="B38" s="38">
        <v>1245.43</v>
      </c>
      <c r="C38" s="39">
        <v>117</v>
      </c>
      <c r="D38" s="31">
        <f t="shared" si="0"/>
        <v>1.24543</v>
      </c>
      <c r="E38" s="31">
        <v>1.24543</v>
      </c>
    </row>
    <row r="39" spans="1:5" x14ac:dyDescent="0.15">
      <c r="A39" s="31">
        <v>157</v>
      </c>
      <c r="B39" s="38">
        <v>1273.05</v>
      </c>
      <c r="C39" s="39">
        <v>116</v>
      </c>
      <c r="D39" s="31">
        <f t="shared" si="0"/>
        <v>1.27305</v>
      </c>
      <c r="E39" s="31">
        <v>1.27305</v>
      </c>
    </row>
    <row r="40" spans="1:5" x14ac:dyDescent="0.15">
      <c r="A40" s="31">
        <v>156</v>
      </c>
      <c r="B40" s="38">
        <v>1301.17</v>
      </c>
      <c r="C40" s="39">
        <v>115</v>
      </c>
      <c r="D40" s="31">
        <f t="shared" si="0"/>
        <v>1.3011700000000002</v>
      </c>
      <c r="E40" s="31">
        <v>1.3011700000000002</v>
      </c>
    </row>
    <row r="41" spans="1:5" x14ac:dyDescent="0.15">
      <c r="A41" s="31">
        <v>155</v>
      </c>
      <c r="B41" s="38">
        <v>1330.01</v>
      </c>
      <c r="C41" s="39">
        <v>114</v>
      </c>
      <c r="D41" s="31">
        <f t="shared" si="0"/>
        <v>1.3300099999999999</v>
      </c>
      <c r="E41" s="31">
        <v>1.3300099999999999</v>
      </c>
    </row>
    <row r="42" spans="1:5" x14ac:dyDescent="0.15">
      <c r="A42" s="31">
        <v>154</v>
      </c>
      <c r="B42" s="38">
        <v>1359.35</v>
      </c>
      <c r="C42" s="39">
        <v>113</v>
      </c>
      <c r="D42" s="31">
        <f t="shared" si="0"/>
        <v>1.3593499999999998</v>
      </c>
      <c r="E42" s="31">
        <v>1.3593499999999998</v>
      </c>
    </row>
    <row r="43" spans="1:5" x14ac:dyDescent="0.15">
      <c r="A43" s="31">
        <v>153</v>
      </c>
      <c r="B43" s="38">
        <v>1389.21</v>
      </c>
      <c r="C43" s="39">
        <v>112</v>
      </c>
      <c r="D43" s="31">
        <f t="shared" si="0"/>
        <v>1.3892100000000001</v>
      </c>
      <c r="E43" s="31">
        <v>1.3892100000000001</v>
      </c>
    </row>
    <row r="44" spans="1:5" x14ac:dyDescent="0.15">
      <c r="A44" s="31">
        <v>152</v>
      </c>
      <c r="B44" s="38">
        <v>1419.65</v>
      </c>
      <c r="C44" s="39">
        <v>111</v>
      </c>
      <c r="D44" s="31">
        <f t="shared" si="0"/>
        <v>1.4196500000000001</v>
      </c>
      <c r="E44" s="31">
        <v>1.4196500000000001</v>
      </c>
    </row>
    <row r="45" spans="1:5" x14ac:dyDescent="0.15">
      <c r="A45" s="31">
        <v>151</v>
      </c>
      <c r="B45" s="38">
        <v>1450.58</v>
      </c>
      <c r="C45" s="39">
        <v>110</v>
      </c>
      <c r="D45" s="31">
        <f t="shared" si="0"/>
        <v>1.45058</v>
      </c>
      <c r="E45" s="31">
        <v>1.45058</v>
      </c>
    </row>
    <row r="46" spans="1:5" x14ac:dyDescent="0.15">
      <c r="A46" s="31">
        <v>150</v>
      </c>
      <c r="B46" s="38">
        <v>1482.07</v>
      </c>
      <c r="C46" s="39">
        <v>109</v>
      </c>
      <c r="D46" s="31">
        <f t="shared" si="0"/>
        <v>1.48207</v>
      </c>
      <c r="E46" s="31">
        <v>1.48207</v>
      </c>
    </row>
    <row r="47" spans="1:5" x14ac:dyDescent="0.15">
      <c r="A47" s="31">
        <v>149</v>
      </c>
      <c r="B47" s="38">
        <v>1514.08</v>
      </c>
      <c r="C47" s="39">
        <v>108</v>
      </c>
      <c r="D47" s="31">
        <f t="shared" si="0"/>
        <v>1.5140799999999999</v>
      </c>
      <c r="E47" s="31">
        <v>1.5140799999999999</v>
      </c>
    </row>
    <row r="48" spans="1:5" x14ac:dyDescent="0.15">
      <c r="A48" s="31">
        <v>148</v>
      </c>
      <c r="B48" s="38">
        <v>1546.63</v>
      </c>
      <c r="C48" s="39">
        <v>107</v>
      </c>
      <c r="D48" s="31">
        <f t="shared" si="0"/>
        <v>1.5466300000000002</v>
      </c>
      <c r="E48" s="31">
        <v>1.5466300000000002</v>
      </c>
    </row>
    <row r="49" spans="1:5" x14ac:dyDescent="0.15">
      <c r="A49" s="31">
        <v>147</v>
      </c>
      <c r="B49" s="38">
        <v>1579.72</v>
      </c>
      <c r="C49" s="39">
        <v>106</v>
      </c>
      <c r="D49" s="31">
        <f t="shared" si="0"/>
        <v>1.57972</v>
      </c>
      <c r="E49" s="31">
        <v>1.57972</v>
      </c>
    </row>
    <row r="50" spans="1:5" x14ac:dyDescent="0.15">
      <c r="A50" s="31">
        <v>146</v>
      </c>
      <c r="B50" s="38">
        <v>1613.34</v>
      </c>
      <c r="C50" s="39">
        <v>105</v>
      </c>
      <c r="D50" s="31">
        <f t="shared" si="0"/>
        <v>1.61334</v>
      </c>
      <c r="E50" s="31">
        <v>1.61334</v>
      </c>
    </row>
    <row r="51" spans="1:5" x14ac:dyDescent="0.15">
      <c r="A51" s="31">
        <v>145</v>
      </c>
      <c r="B51" s="38">
        <v>1647.47</v>
      </c>
      <c r="C51" s="39">
        <v>104</v>
      </c>
      <c r="D51" s="31">
        <f t="shared" si="0"/>
        <v>1.64747</v>
      </c>
      <c r="E51" s="31">
        <v>1.64747</v>
      </c>
    </row>
    <row r="52" spans="1:5" x14ac:dyDescent="0.15">
      <c r="A52" s="31">
        <v>144</v>
      </c>
      <c r="B52" s="38">
        <v>1682.11</v>
      </c>
      <c r="C52" s="39">
        <v>103</v>
      </c>
      <c r="D52" s="31">
        <f t="shared" si="0"/>
        <v>1.68211</v>
      </c>
      <c r="E52" s="31">
        <v>1.68211</v>
      </c>
    </row>
    <row r="53" spans="1:5" x14ac:dyDescent="0.15">
      <c r="A53" s="31">
        <v>143</v>
      </c>
      <c r="B53" s="38">
        <v>1717.29</v>
      </c>
      <c r="C53" s="39">
        <v>102</v>
      </c>
      <c r="D53" s="31">
        <f t="shared" si="0"/>
        <v>1.71729</v>
      </c>
      <c r="E53" s="31">
        <v>1.71729</v>
      </c>
    </row>
    <row r="54" spans="1:5" x14ac:dyDescent="0.15">
      <c r="A54" s="31">
        <v>142</v>
      </c>
      <c r="B54" s="38">
        <v>1752.95</v>
      </c>
      <c r="C54" s="39">
        <v>101</v>
      </c>
      <c r="D54" s="31">
        <f t="shared" si="0"/>
        <v>1.75295</v>
      </c>
      <c r="E54" s="31">
        <v>1.75295</v>
      </c>
    </row>
    <row r="55" spans="1:5" x14ac:dyDescent="0.15">
      <c r="A55" s="31">
        <v>141</v>
      </c>
      <c r="B55" s="38">
        <v>1789.15</v>
      </c>
      <c r="C55" s="39">
        <v>100</v>
      </c>
      <c r="D55" s="31">
        <f t="shared" si="0"/>
        <v>1.78915</v>
      </c>
      <c r="E55" s="31">
        <v>1.78915</v>
      </c>
    </row>
    <row r="56" spans="1:5" x14ac:dyDescent="0.15">
      <c r="A56" s="31">
        <v>140</v>
      </c>
      <c r="B56" s="38">
        <v>1825.96</v>
      </c>
      <c r="C56" s="39">
        <v>99</v>
      </c>
      <c r="D56" s="31">
        <f t="shared" si="0"/>
        <v>1.82596</v>
      </c>
      <c r="E56" s="31">
        <v>1.82596</v>
      </c>
    </row>
    <row r="57" spans="1:5" x14ac:dyDescent="0.15">
      <c r="A57" s="31">
        <v>139</v>
      </c>
      <c r="B57" s="38">
        <v>1863.28</v>
      </c>
      <c r="C57" s="39">
        <v>98</v>
      </c>
      <c r="D57" s="31">
        <f t="shared" si="0"/>
        <v>1.86328</v>
      </c>
      <c r="E57" s="31">
        <v>1.86328</v>
      </c>
    </row>
    <row r="58" spans="1:5" x14ac:dyDescent="0.15">
      <c r="A58" s="31">
        <v>138</v>
      </c>
      <c r="B58" s="38">
        <v>1901.07</v>
      </c>
      <c r="C58" s="39">
        <v>97</v>
      </c>
      <c r="D58" s="31">
        <f t="shared" si="0"/>
        <v>1.90107</v>
      </c>
      <c r="E58" s="31">
        <v>1.90107</v>
      </c>
    </row>
    <row r="59" spans="1:5" x14ac:dyDescent="0.15">
      <c r="A59" s="31">
        <v>137</v>
      </c>
      <c r="B59" s="38">
        <v>1939.33</v>
      </c>
      <c r="C59" s="39">
        <v>96</v>
      </c>
      <c r="D59" s="31">
        <f t="shared" si="0"/>
        <v>1.93933</v>
      </c>
      <c r="E59" s="31">
        <v>1.93933</v>
      </c>
    </row>
    <row r="60" spans="1:5" x14ac:dyDescent="0.15">
      <c r="A60" s="31">
        <v>136</v>
      </c>
      <c r="B60" s="38">
        <v>1978.03</v>
      </c>
      <c r="C60" s="39">
        <v>95</v>
      </c>
      <c r="D60" s="31">
        <f t="shared" si="0"/>
        <v>1.97803</v>
      </c>
      <c r="E60" s="31">
        <v>1.97803</v>
      </c>
    </row>
    <row r="61" spans="1:5" x14ac:dyDescent="0.15">
      <c r="A61" s="31">
        <v>135</v>
      </c>
      <c r="B61" s="38">
        <v>2017.04</v>
      </c>
      <c r="C61" s="39">
        <v>94</v>
      </c>
      <c r="D61" s="31">
        <f t="shared" si="0"/>
        <v>2.0170400000000002</v>
      </c>
      <c r="E61" s="31">
        <v>2.0170400000000002</v>
      </c>
    </row>
    <row r="62" spans="1:5" x14ac:dyDescent="0.15">
      <c r="A62" s="31">
        <v>134</v>
      </c>
      <c r="B62" s="38">
        <v>2056.4699999999998</v>
      </c>
      <c r="C62" s="39">
        <v>93</v>
      </c>
      <c r="D62" s="31">
        <f t="shared" si="0"/>
        <v>2.05647</v>
      </c>
      <c r="E62" s="31">
        <v>2.05647</v>
      </c>
    </row>
    <row r="63" spans="1:5" x14ac:dyDescent="0.15">
      <c r="A63" s="31">
        <v>133</v>
      </c>
      <c r="B63" s="38">
        <v>2096.3200000000002</v>
      </c>
      <c r="C63" s="39">
        <v>92</v>
      </c>
      <c r="D63" s="31">
        <f t="shared" si="0"/>
        <v>2.09632</v>
      </c>
      <c r="E63" s="31">
        <v>2.09632</v>
      </c>
    </row>
    <row r="64" spans="1:5" x14ac:dyDescent="0.15">
      <c r="A64" s="31">
        <v>132</v>
      </c>
      <c r="B64" s="38">
        <v>2136.56</v>
      </c>
      <c r="C64" s="39">
        <v>91</v>
      </c>
      <c r="D64" s="31">
        <f t="shared" si="0"/>
        <v>2.1365599999999998</v>
      </c>
      <c r="E64" s="31">
        <v>2.1365599999999998</v>
      </c>
    </row>
    <row r="65" spans="1:5" x14ac:dyDescent="0.15">
      <c r="A65" s="31">
        <v>131</v>
      </c>
      <c r="B65" s="38">
        <v>2177.1799999999998</v>
      </c>
      <c r="C65" s="39">
        <v>90</v>
      </c>
      <c r="D65" s="31">
        <f t="shared" si="0"/>
        <v>2.1771799999999999</v>
      </c>
      <c r="E65" s="31">
        <v>2.1771799999999999</v>
      </c>
    </row>
    <row r="66" spans="1:5" x14ac:dyDescent="0.15">
      <c r="A66" s="31">
        <v>130</v>
      </c>
      <c r="B66" s="38">
        <v>2218.33</v>
      </c>
      <c r="C66" s="39">
        <v>89</v>
      </c>
      <c r="D66" s="31">
        <f t="shared" si="0"/>
        <v>2.2183299999999999</v>
      </c>
      <c r="E66" s="31">
        <v>2.2183299999999999</v>
      </c>
    </row>
    <row r="67" spans="1:5" x14ac:dyDescent="0.15">
      <c r="A67" s="31">
        <v>129</v>
      </c>
      <c r="B67" s="38">
        <v>2259.81</v>
      </c>
      <c r="C67" s="39">
        <v>88</v>
      </c>
      <c r="D67" s="31">
        <f t="shared" si="0"/>
        <v>2.2598099999999999</v>
      </c>
      <c r="E67" s="31">
        <v>2.2598099999999999</v>
      </c>
    </row>
    <row r="68" spans="1:5" x14ac:dyDescent="0.15">
      <c r="A68" s="31">
        <v>128</v>
      </c>
      <c r="B68" s="38">
        <v>2301.63</v>
      </c>
      <c r="C68" s="39">
        <v>87</v>
      </c>
      <c r="D68" s="31">
        <f t="shared" si="0"/>
        <v>2.3016300000000003</v>
      </c>
      <c r="E68" s="31">
        <v>2.3016300000000003</v>
      </c>
    </row>
    <row r="69" spans="1:5" x14ac:dyDescent="0.15">
      <c r="A69" s="31">
        <v>127</v>
      </c>
      <c r="B69" s="38">
        <v>2343.7600000000002</v>
      </c>
      <c r="C69" s="39">
        <v>86</v>
      </c>
      <c r="D69" s="31">
        <f t="shared" si="0"/>
        <v>2.3437600000000001</v>
      </c>
      <c r="E69" s="31">
        <v>2.3437600000000001</v>
      </c>
    </row>
    <row r="70" spans="1:5" x14ac:dyDescent="0.15">
      <c r="A70" s="31">
        <v>126</v>
      </c>
      <c r="B70" s="38">
        <v>2386.17</v>
      </c>
      <c r="C70" s="39">
        <v>85</v>
      </c>
      <c r="D70" s="31">
        <f t="shared" ref="D70:D133" si="1">B70/1000</f>
        <v>2.3861699999999999</v>
      </c>
      <c r="E70" s="31">
        <v>2.3861699999999999</v>
      </c>
    </row>
    <row r="71" spans="1:5" x14ac:dyDescent="0.15">
      <c r="A71" s="31">
        <v>125</v>
      </c>
      <c r="B71" s="38">
        <v>2428.86</v>
      </c>
      <c r="C71" s="39">
        <v>84</v>
      </c>
      <c r="D71" s="31">
        <f t="shared" si="1"/>
        <v>2.4288600000000002</v>
      </c>
      <c r="E71" s="31">
        <v>2.4288600000000002</v>
      </c>
    </row>
    <row r="72" spans="1:5" x14ac:dyDescent="0.15">
      <c r="A72" s="31">
        <v>124</v>
      </c>
      <c r="B72" s="38">
        <v>2471.79</v>
      </c>
      <c r="C72" s="39">
        <v>83</v>
      </c>
      <c r="D72" s="31">
        <f t="shared" si="1"/>
        <v>2.4717899999999999</v>
      </c>
      <c r="E72" s="31">
        <v>2.4717899999999999</v>
      </c>
    </row>
    <row r="73" spans="1:5" x14ac:dyDescent="0.15">
      <c r="A73" s="31">
        <v>123</v>
      </c>
      <c r="B73" s="38">
        <v>2514.92</v>
      </c>
      <c r="C73" s="39">
        <v>82</v>
      </c>
      <c r="D73" s="31">
        <f t="shared" si="1"/>
        <v>2.51492</v>
      </c>
      <c r="E73" s="31">
        <v>2.51492</v>
      </c>
    </row>
    <row r="74" spans="1:5" x14ac:dyDescent="0.15">
      <c r="A74" s="31">
        <v>122</v>
      </c>
      <c r="B74" s="38">
        <v>2558.27</v>
      </c>
      <c r="C74" s="39">
        <v>81</v>
      </c>
      <c r="D74" s="31">
        <f t="shared" si="1"/>
        <v>2.5582699999999998</v>
      </c>
      <c r="E74" s="31">
        <v>2.5582699999999998</v>
      </c>
    </row>
    <row r="75" spans="1:5" x14ac:dyDescent="0.15">
      <c r="A75" s="31">
        <v>121</v>
      </c>
      <c r="B75" s="38">
        <v>2601.7800000000002</v>
      </c>
      <c r="C75" s="39">
        <v>80</v>
      </c>
      <c r="D75" s="31">
        <f t="shared" si="1"/>
        <v>2.6017800000000002</v>
      </c>
      <c r="E75" s="31">
        <v>2.6017800000000002</v>
      </c>
    </row>
    <row r="76" spans="1:5" x14ac:dyDescent="0.15">
      <c r="A76" s="31">
        <v>120</v>
      </c>
      <c r="B76" s="38">
        <v>2645.44</v>
      </c>
      <c r="C76" s="39">
        <v>79</v>
      </c>
      <c r="D76" s="31">
        <f t="shared" si="1"/>
        <v>2.6454400000000002</v>
      </c>
      <c r="E76" s="31">
        <v>2.6454400000000002</v>
      </c>
    </row>
    <row r="77" spans="1:5" x14ac:dyDescent="0.15">
      <c r="A77" s="31">
        <v>119</v>
      </c>
      <c r="B77" s="38">
        <v>2689.23</v>
      </c>
      <c r="C77" s="39">
        <v>78</v>
      </c>
      <c r="D77" s="31">
        <f t="shared" si="1"/>
        <v>2.6892300000000002</v>
      </c>
      <c r="E77" s="31">
        <v>2.6892300000000002</v>
      </c>
    </row>
    <row r="78" spans="1:5" x14ac:dyDescent="0.15">
      <c r="A78" s="31">
        <v>118</v>
      </c>
      <c r="B78" s="38">
        <v>2733.1</v>
      </c>
      <c r="C78" s="39">
        <v>77</v>
      </c>
      <c r="D78" s="31">
        <f t="shared" si="1"/>
        <v>2.7330999999999999</v>
      </c>
      <c r="E78" s="31">
        <v>2.7330999999999999</v>
      </c>
    </row>
    <row r="79" spans="1:5" x14ac:dyDescent="0.15">
      <c r="A79" s="31">
        <v>117</v>
      </c>
      <c r="B79" s="38">
        <v>2777.05</v>
      </c>
      <c r="C79" s="39">
        <v>76</v>
      </c>
      <c r="D79" s="31">
        <f t="shared" si="1"/>
        <v>2.77705</v>
      </c>
      <c r="E79" s="31">
        <v>2.77705</v>
      </c>
    </row>
    <row r="80" spans="1:5" x14ac:dyDescent="0.15">
      <c r="A80" s="31">
        <v>116</v>
      </c>
      <c r="B80" s="38">
        <v>2821.03</v>
      </c>
      <c r="C80" s="39">
        <v>75</v>
      </c>
      <c r="D80" s="31">
        <f t="shared" si="1"/>
        <v>2.8210300000000004</v>
      </c>
      <c r="E80" s="31">
        <v>2.8210300000000004</v>
      </c>
    </row>
    <row r="81" spans="1:5" x14ac:dyDescent="0.15">
      <c r="A81" s="31">
        <v>115</v>
      </c>
      <c r="B81" s="38">
        <v>2865.15</v>
      </c>
      <c r="C81" s="39">
        <v>74</v>
      </c>
      <c r="D81" s="31">
        <f t="shared" si="1"/>
        <v>2.8651500000000003</v>
      </c>
      <c r="E81" s="31">
        <v>2.8651500000000003</v>
      </c>
    </row>
    <row r="82" spans="1:5" x14ac:dyDescent="0.15">
      <c r="A82" s="31">
        <v>114</v>
      </c>
      <c r="B82" s="38">
        <v>2909.24</v>
      </c>
      <c r="C82" s="39">
        <v>73</v>
      </c>
      <c r="D82" s="31">
        <f t="shared" si="1"/>
        <v>2.9092399999999996</v>
      </c>
      <c r="E82" s="31">
        <v>2.9092399999999996</v>
      </c>
    </row>
    <row r="83" spans="1:5" x14ac:dyDescent="0.15">
      <c r="A83" s="31">
        <v>113</v>
      </c>
      <c r="B83" s="38">
        <v>2953.29</v>
      </c>
      <c r="C83" s="39">
        <v>72</v>
      </c>
      <c r="D83" s="31">
        <f t="shared" si="1"/>
        <v>2.95329</v>
      </c>
      <c r="E83" s="31">
        <v>2.95329</v>
      </c>
    </row>
    <row r="84" spans="1:5" x14ac:dyDescent="0.15">
      <c r="A84" s="31">
        <v>112</v>
      </c>
      <c r="B84" s="38">
        <v>2997.24</v>
      </c>
      <c r="C84" s="39">
        <v>71</v>
      </c>
      <c r="D84" s="31">
        <f t="shared" si="1"/>
        <v>2.9972399999999997</v>
      </c>
      <c r="E84" s="31">
        <v>2.9972399999999997</v>
      </c>
    </row>
    <row r="85" spans="1:5" x14ac:dyDescent="0.15">
      <c r="A85" s="31">
        <v>111</v>
      </c>
      <c r="B85" s="38">
        <v>3041.11</v>
      </c>
      <c r="C85" s="39">
        <v>70</v>
      </c>
      <c r="D85" s="31">
        <f t="shared" si="1"/>
        <v>3.0411100000000002</v>
      </c>
      <c r="E85" s="31">
        <v>3.0411100000000002</v>
      </c>
    </row>
    <row r="86" spans="1:5" x14ac:dyDescent="0.15">
      <c r="A86" s="31">
        <v>110</v>
      </c>
      <c r="B86" s="38">
        <v>3084.73</v>
      </c>
      <c r="C86" s="39">
        <v>69</v>
      </c>
      <c r="D86" s="31">
        <f t="shared" si="1"/>
        <v>3.08473</v>
      </c>
      <c r="E86" s="31">
        <v>3.08473</v>
      </c>
    </row>
    <row r="87" spans="1:5" x14ac:dyDescent="0.15">
      <c r="A87" s="31">
        <v>109</v>
      </c>
      <c r="B87" s="38">
        <v>3128.19</v>
      </c>
      <c r="C87" s="39">
        <v>68</v>
      </c>
      <c r="D87" s="31">
        <f t="shared" si="1"/>
        <v>3.12819</v>
      </c>
      <c r="E87" s="31">
        <v>3.12819</v>
      </c>
    </row>
    <row r="88" spans="1:5" x14ac:dyDescent="0.15">
      <c r="A88" s="31">
        <v>108</v>
      </c>
      <c r="B88" s="38">
        <v>3171.47</v>
      </c>
      <c r="C88" s="39">
        <v>67</v>
      </c>
      <c r="D88" s="31">
        <f t="shared" si="1"/>
        <v>3.1714699999999998</v>
      </c>
      <c r="E88" s="31">
        <v>3.1714699999999998</v>
      </c>
    </row>
    <row r="89" spans="1:5" x14ac:dyDescent="0.15">
      <c r="A89" s="31">
        <v>107</v>
      </c>
      <c r="B89" s="38">
        <v>3214.53</v>
      </c>
      <c r="C89" s="39">
        <v>66</v>
      </c>
      <c r="D89" s="31">
        <f t="shared" si="1"/>
        <v>3.2145300000000003</v>
      </c>
      <c r="E89" s="31">
        <v>3.2145300000000003</v>
      </c>
    </row>
    <row r="90" spans="1:5" x14ac:dyDescent="0.15">
      <c r="A90" s="31">
        <v>106</v>
      </c>
      <c r="B90" s="38">
        <v>3257.35</v>
      </c>
      <c r="C90" s="39">
        <v>65</v>
      </c>
      <c r="D90" s="31">
        <f t="shared" si="1"/>
        <v>3.2573499999999997</v>
      </c>
      <c r="E90" s="31">
        <v>3.2573499999999997</v>
      </c>
    </row>
    <row r="91" spans="1:5" x14ac:dyDescent="0.15">
      <c r="A91" s="31">
        <v>105</v>
      </c>
      <c r="B91" s="38">
        <v>3299.99</v>
      </c>
      <c r="C91" s="39">
        <v>64</v>
      </c>
      <c r="D91" s="31">
        <f t="shared" si="1"/>
        <v>3.2999899999999998</v>
      </c>
      <c r="E91" s="31">
        <v>3.2999899999999998</v>
      </c>
    </row>
    <row r="92" spans="1:5" x14ac:dyDescent="0.15">
      <c r="A92" s="31">
        <v>104</v>
      </c>
      <c r="B92" s="38">
        <v>3342.32</v>
      </c>
      <c r="C92" s="39">
        <v>63</v>
      </c>
      <c r="D92" s="31">
        <f t="shared" si="1"/>
        <v>3.34232</v>
      </c>
      <c r="E92" s="31">
        <v>3.34232</v>
      </c>
    </row>
    <row r="93" spans="1:5" x14ac:dyDescent="0.15">
      <c r="A93" s="31">
        <v>103</v>
      </c>
      <c r="B93" s="38">
        <v>3384.33</v>
      </c>
      <c r="C93" s="39">
        <v>62</v>
      </c>
      <c r="D93" s="31">
        <f t="shared" si="1"/>
        <v>3.3843299999999998</v>
      </c>
      <c r="E93" s="31">
        <v>3.3843299999999998</v>
      </c>
    </row>
    <row r="94" spans="1:5" x14ac:dyDescent="0.15">
      <c r="A94" s="31">
        <v>102</v>
      </c>
      <c r="B94" s="38">
        <v>3425.98</v>
      </c>
      <c r="C94" s="39">
        <v>61</v>
      </c>
      <c r="D94" s="31">
        <f t="shared" si="1"/>
        <v>3.42598</v>
      </c>
      <c r="E94" s="31">
        <v>3.42598</v>
      </c>
    </row>
    <row r="95" spans="1:5" x14ac:dyDescent="0.15">
      <c r="A95" s="31">
        <v>101</v>
      </c>
      <c r="B95" s="38">
        <v>3467.25</v>
      </c>
      <c r="C95" s="39">
        <v>60</v>
      </c>
      <c r="D95" s="31">
        <f t="shared" si="1"/>
        <v>3.4672499999999999</v>
      </c>
      <c r="E95" s="31">
        <v>3.4672499999999999</v>
      </c>
    </row>
    <row r="96" spans="1:5" x14ac:dyDescent="0.15">
      <c r="A96" s="31">
        <v>100</v>
      </c>
      <c r="B96" s="38">
        <v>3508.11</v>
      </c>
      <c r="C96" s="39">
        <v>59</v>
      </c>
      <c r="D96" s="31">
        <f t="shared" si="1"/>
        <v>3.5081100000000003</v>
      </c>
      <c r="E96" s="31">
        <v>3.5081100000000003</v>
      </c>
    </row>
    <row r="97" spans="1:5" x14ac:dyDescent="0.15">
      <c r="A97" s="31">
        <v>99</v>
      </c>
      <c r="B97" s="38">
        <v>3548.54</v>
      </c>
      <c r="C97" s="39">
        <v>58</v>
      </c>
      <c r="D97" s="31">
        <f t="shared" si="1"/>
        <v>3.54854</v>
      </c>
      <c r="E97" s="31">
        <v>3.54854</v>
      </c>
    </row>
    <row r="98" spans="1:5" x14ac:dyDescent="0.15">
      <c r="A98" s="31">
        <v>98</v>
      </c>
      <c r="B98" s="38">
        <v>3588.52</v>
      </c>
      <c r="C98" s="39">
        <v>57</v>
      </c>
      <c r="D98" s="31">
        <f t="shared" si="1"/>
        <v>3.5885199999999999</v>
      </c>
      <c r="E98" s="31">
        <v>3.5885199999999999</v>
      </c>
    </row>
    <row r="99" spans="1:5" x14ac:dyDescent="0.15">
      <c r="A99" s="31">
        <v>97</v>
      </c>
      <c r="B99" s="38">
        <v>3628.03</v>
      </c>
      <c r="C99" s="39">
        <v>56</v>
      </c>
      <c r="D99" s="31">
        <f t="shared" si="1"/>
        <v>3.6280300000000003</v>
      </c>
      <c r="E99" s="31">
        <v>3.6280300000000003</v>
      </c>
    </row>
    <row r="100" spans="1:5" x14ac:dyDescent="0.15">
      <c r="A100" s="31">
        <v>96</v>
      </c>
      <c r="B100" s="38">
        <v>3667.03</v>
      </c>
      <c r="C100" s="39">
        <v>55</v>
      </c>
      <c r="D100" s="31">
        <f t="shared" si="1"/>
        <v>3.66703</v>
      </c>
      <c r="E100" s="31">
        <v>3.66703</v>
      </c>
    </row>
    <row r="101" spans="1:5" x14ac:dyDescent="0.15">
      <c r="A101" s="31">
        <v>95</v>
      </c>
      <c r="B101" s="38">
        <v>3705.53</v>
      </c>
      <c r="C101" s="39">
        <v>54</v>
      </c>
      <c r="D101" s="31">
        <f t="shared" si="1"/>
        <v>3.70553</v>
      </c>
      <c r="E101" s="31">
        <v>3.70553</v>
      </c>
    </row>
    <row r="102" spans="1:5" x14ac:dyDescent="0.15">
      <c r="A102" s="31">
        <v>94</v>
      </c>
      <c r="B102" s="38">
        <v>3743.48</v>
      </c>
      <c r="C102" s="39">
        <v>53</v>
      </c>
      <c r="D102" s="31">
        <f t="shared" si="1"/>
        <v>3.7434799999999999</v>
      </c>
      <c r="E102" s="31">
        <v>3.7434799999999999</v>
      </c>
    </row>
    <row r="103" spans="1:5" x14ac:dyDescent="0.15">
      <c r="A103" s="31">
        <v>93</v>
      </c>
      <c r="B103" s="38">
        <v>3780.88</v>
      </c>
      <c r="C103" s="39">
        <v>52</v>
      </c>
      <c r="D103" s="31">
        <f t="shared" si="1"/>
        <v>3.7808800000000002</v>
      </c>
      <c r="E103" s="31">
        <v>3.7808800000000002</v>
      </c>
    </row>
    <row r="104" spans="1:5" x14ac:dyDescent="0.15">
      <c r="A104" s="31">
        <v>92</v>
      </c>
      <c r="B104" s="38">
        <v>3817.71</v>
      </c>
      <c r="C104" s="39">
        <v>51</v>
      </c>
      <c r="D104" s="31">
        <f t="shared" si="1"/>
        <v>3.8177099999999999</v>
      </c>
      <c r="E104" s="31">
        <v>3.8177099999999999</v>
      </c>
    </row>
    <row r="105" spans="1:5" x14ac:dyDescent="0.15">
      <c r="A105" s="31">
        <v>91</v>
      </c>
      <c r="B105" s="38">
        <v>3853.95</v>
      </c>
      <c r="C105" s="39">
        <v>50</v>
      </c>
      <c r="D105" s="31">
        <f t="shared" si="1"/>
        <v>3.8539499999999998</v>
      </c>
      <c r="E105" s="31">
        <v>3.8539499999999998</v>
      </c>
    </row>
    <row r="106" spans="1:5" x14ac:dyDescent="0.15">
      <c r="A106" s="31">
        <v>90</v>
      </c>
      <c r="B106" s="38">
        <v>3889.63</v>
      </c>
      <c r="C106" s="39">
        <v>49</v>
      </c>
      <c r="D106" s="31">
        <f t="shared" si="1"/>
        <v>3.8896299999999999</v>
      </c>
      <c r="E106" s="31">
        <v>3.8896299999999999</v>
      </c>
    </row>
    <row r="107" spans="1:5" x14ac:dyDescent="0.15">
      <c r="A107" s="31">
        <v>89</v>
      </c>
      <c r="B107" s="38">
        <v>3924.69</v>
      </c>
      <c r="C107" s="39">
        <v>48</v>
      </c>
      <c r="D107" s="31">
        <f t="shared" si="1"/>
        <v>3.92469</v>
      </c>
      <c r="E107" s="31">
        <v>3.92469</v>
      </c>
    </row>
    <row r="108" spans="1:5" x14ac:dyDescent="0.15">
      <c r="A108" s="31">
        <v>88</v>
      </c>
      <c r="B108" s="38">
        <v>3959.12</v>
      </c>
      <c r="C108" s="39">
        <v>47</v>
      </c>
      <c r="D108" s="31">
        <f t="shared" si="1"/>
        <v>3.95912</v>
      </c>
      <c r="E108" s="31">
        <v>3.95912</v>
      </c>
    </row>
    <row r="109" spans="1:5" x14ac:dyDescent="0.15">
      <c r="A109" s="31">
        <v>87</v>
      </c>
      <c r="B109" s="38">
        <v>3992.9</v>
      </c>
      <c r="C109" s="39">
        <v>46</v>
      </c>
      <c r="D109" s="31">
        <f t="shared" si="1"/>
        <v>3.9929000000000001</v>
      </c>
      <c r="E109" s="31">
        <v>3.9929000000000001</v>
      </c>
    </row>
    <row r="110" spans="1:5" x14ac:dyDescent="0.15">
      <c r="A110" s="31">
        <v>86</v>
      </c>
      <c r="B110" s="38">
        <v>4026.02</v>
      </c>
      <c r="C110" s="39">
        <v>45</v>
      </c>
      <c r="D110" s="31">
        <f t="shared" si="1"/>
        <v>4.0260199999999999</v>
      </c>
      <c r="E110" s="31">
        <v>4.0260199999999999</v>
      </c>
    </row>
    <row r="111" spans="1:5" x14ac:dyDescent="0.15">
      <c r="A111" s="31">
        <v>85</v>
      </c>
      <c r="B111" s="38">
        <v>4058.45</v>
      </c>
      <c r="C111" s="39">
        <v>44</v>
      </c>
      <c r="D111" s="31">
        <f t="shared" si="1"/>
        <v>4.0584499999999997</v>
      </c>
      <c r="E111" s="31">
        <v>4.0584499999999997</v>
      </c>
    </row>
    <row r="112" spans="1:5" x14ac:dyDescent="0.15">
      <c r="A112" s="31">
        <v>84</v>
      </c>
      <c r="B112" s="38">
        <v>4090.22</v>
      </c>
      <c r="C112" s="39">
        <v>43</v>
      </c>
      <c r="D112" s="31">
        <f t="shared" si="1"/>
        <v>4.0902199999999995</v>
      </c>
      <c r="E112" s="31">
        <v>4.0902199999999995</v>
      </c>
    </row>
    <row r="113" spans="1:5" x14ac:dyDescent="0.15">
      <c r="A113" s="31">
        <v>83</v>
      </c>
      <c r="B113" s="38">
        <v>4121.3100000000004</v>
      </c>
      <c r="C113" s="39">
        <v>42</v>
      </c>
      <c r="D113" s="31">
        <f t="shared" si="1"/>
        <v>4.1213100000000003</v>
      </c>
      <c r="E113" s="31">
        <v>4.1213100000000003</v>
      </c>
    </row>
    <row r="114" spans="1:5" x14ac:dyDescent="0.15">
      <c r="A114" s="31">
        <v>82</v>
      </c>
      <c r="B114" s="38">
        <v>4151.72</v>
      </c>
      <c r="C114" s="39">
        <v>41</v>
      </c>
      <c r="D114" s="31">
        <f t="shared" si="1"/>
        <v>4.1517200000000001</v>
      </c>
      <c r="E114" s="31">
        <v>4.1517200000000001</v>
      </c>
    </row>
    <row r="115" spans="1:5" x14ac:dyDescent="0.15">
      <c r="A115" s="31">
        <v>81</v>
      </c>
      <c r="B115" s="38">
        <v>4181.45</v>
      </c>
      <c r="C115" s="39">
        <v>40</v>
      </c>
      <c r="D115" s="31">
        <f t="shared" si="1"/>
        <v>4.1814499999999999</v>
      </c>
      <c r="E115" s="31">
        <v>4.1814499999999999</v>
      </c>
    </row>
    <row r="116" spans="1:5" x14ac:dyDescent="0.15">
      <c r="A116" s="31">
        <v>80</v>
      </c>
      <c r="B116" s="38">
        <v>4210.51</v>
      </c>
      <c r="C116" s="39">
        <v>39</v>
      </c>
      <c r="D116" s="31">
        <f t="shared" si="1"/>
        <v>4.2105100000000002</v>
      </c>
      <c r="E116" s="31">
        <v>4.2105100000000002</v>
      </c>
    </row>
    <row r="117" spans="1:5" x14ac:dyDescent="0.15">
      <c r="A117" s="31">
        <v>79</v>
      </c>
      <c r="B117" s="38">
        <v>4238.88</v>
      </c>
      <c r="C117" s="39">
        <v>38</v>
      </c>
      <c r="D117" s="31">
        <f t="shared" si="1"/>
        <v>4.23888</v>
      </c>
      <c r="E117" s="31">
        <v>4.23888</v>
      </c>
    </row>
    <row r="118" spans="1:5" x14ac:dyDescent="0.15">
      <c r="A118" s="31">
        <v>78</v>
      </c>
      <c r="B118" s="38">
        <v>4266.55</v>
      </c>
      <c r="C118" s="39">
        <v>37</v>
      </c>
      <c r="D118" s="31">
        <f t="shared" si="1"/>
        <v>4.2665500000000005</v>
      </c>
      <c r="E118" s="31">
        <v>4.2665500000000005</v>
      </c>
    </row>
    <row r="119" spans="1:5" x14ac:dyDescent="0.15">
      <c r="A119" s="31">
        <v>77</v>
      </c>
      <c r="B119" s="38">
        <v>4293.53</v>
      </c>
      <c r="C119" s="39">
        <v>36</v>
      </c>
      <c r="D119" s="31">
        <f t="shared" si="1"/>
        <v>4.2935299999999996</v>
      </c>
      <c r="E119" s="31">
        <v>4.2935299999999996</v>
      </c>
    </row>
    <row r="120" spans="1:5" x14ac:dyDescent="0.15">
      <c r="A120" s="31">
        <v>76</v>
      </c>
      <c r="B120" s="38">
        <v>4319.8100000000004</v>
      </c>
      <c r="C120" s="39">
        <v>35</v>
      </c>
      <c r="D120" s="31">
        <f t="shared" si="1"/>
        <v>4.3198100000000004</v>
      </c>
      <c r="E120" s="31">
        <v>4.3198100000000004</v>
      </c>
    </row>
    <row r="121" spans="1:5" x14ac:dyDescent="0.15">
      <c r="A121" s="31">
        <v>75</v>
      </c>
      <c r="B121" s="38">
        <v>4345.41</v>
      </c>
      <c r="C121" s="39">
        <v>34</v>
      </c>
      <c r="D121" s="31">
        <f t="shared" si="1"/>
        <v>4.3454100000000002</v>
      </c>
      <c r="E121" s="31">
        <v>4.3454100000000002</v>
      </c>
    </row>
    <row r="122" spans="1:5" x14ac:dyDescent="0.15">
      <c r="A122" s="31">
        <v>74</v>
      </c>
      <c r="B122" s="38">
        <v>4370.32</v>
      </c>
      <c r="C122" s="39">
        <v>33</v>
      </c>
      <c r="D122" s="31">
        <f t="shared" si="1"/>
        <v>4.3703199999999995</v>
      </c>
      <c r="E122" s="31">
        <v>4.3703199999999995</v>
      </c>
    </row>
    <row r="123" spans="1:5" x14ac:dyDescent="0.15">
      <c r="A123" s="31">
        <v>73</v>
      </c>
      <c r="B123" s="38">
        <v>4394.54</v>
      </c>
      <c r="C123" s="39">
        <v>32</v>
      </c>
      <c r="D123" s="31">
        <f t="shared" si="1"/>
        <v>4.3945400000000001</v>
      </c>
      <c r="E123" s="31">
        <v>4.3945400000000001</v>
      </c>
    </row>
    <row r="124" spans="1:5" x14ac:dyDescent="0.15">
      <c r="A124" s="31">
        <v>72</v>
      </c>
      <c r="B124" s="38">
        <v>4418.09</v>
      </c>
      <c r="C124" s="39">
        <v>31</v>
      </c>
      <c r="D124" s="31">
        <f t="shared" si="1"/>
        <v>4.4180900000000003</v>
      </c>
      <c r="E124" s="31">
        <v>4.4180900000000003</v>
      </c>
    </row>
    <row r="125" spans="1:5" x14ac:dyDescent="0.15">
      <c r="A125" s="31">
        <v>71</v>
      </c>
      <c r="B125" s="38">
        <v>4440.96</v>
      </c>
      <c r="C125" s="39">
        <v>30</v>
      </c>
      <c r="D125" s="31">
        <f t="shared" si="1"/>
        <v>4.4409600000000005</v>
      </c>
      <c r="E125" s="31">
        <v>4.4409600000000005</v>
      </c>
    </row>
    <row r="126" spans="1:5" x14ac:dyDescent="0.15">
      <c r="A126" s="31">
        <v>70</v>
      </c>
      <c r="B126" s="38">
        <v>4463.17</v>
      </c>
      <c r="C126" s="39">
        <v>29</v>
      </c>
      <c r="D126" s="31">
        <f t="shared" si="1"/>
        <v>4.4631699999999999</v>
      </c>
      <c r="E126" s="31">
        <v>4.4631699999999999</v>
      </c>
    </row>
    <row r="127" spans="1:5" x14ac:dyDescent="0.15">
      <c r="A127" s="31">
        <v>69</v>
      </c>
      <c r="B127" s="38">
        <v>4484.71</v>
      </c>
      <c r="C127" s="39">
        <v>28</v>
      </c>
      <c r="D127" s="31">
        <f t="shared" si="1"/>
        <v>4.4847099999999998</v>
      </c>
      <c r="E127" s="31">
        <v>4.4847099999999998</v>
      </c>
    </row>
    <row r="128" spans="1:5" x14ac:dyDescent="0.15">
      <c r="A128" s="31">
        <v>68</v>
      </c>
      <c r="B128" s="38">
        <v>4505.6000000000004</v>
      </c>
      <c r="C128" s="39">
        <v>27</v>
      </c>
      <c r="D128" s="31">
        <f t="shared" si="1"/>
        <v>4.5056000000000003</v>
      </c>
      <c r="E128" s="31">
        <v>4.5056000000000003</v>
      </c>
    </row>
    <row r="129" spans="1:5" x14ac:dyDescent="0.15">
      <c r="A129" s="31">
        <v>67</v>
      </c>
      <c r="B129" s="38">
        <v>4525.8500000000004</v>
      </c>
      <c r="C129" s="39">
        <v>26</v>
      </c>
      <c r="D129" s="31">
        <f t="shared" si="1"/>
        <v>4.5258500000000002</v>
      </c>
      <c r="E129" s="31">
        <v>4.5258500000000002</v>
      </c>
    </row>
    <row r="130" spans="1:5" x14ac:dyDescent="0.15">
      <c r="A130" s="31">
        <v>66</v>
      </c>
      <c r="B130" s="38">
        <v>4545.45</v>
      </c>
      <c r="C130" s="39">
        <v>25</v>
      </c>
      <c r="D130" s="31">
        <f t="shared" si="1"/>
        <v>4.5454499999999998</v>
      </c>
      <c r="E130" s="31">
        <v>4.5454499999999998</v>
      </c>
    </row>
    <row r="131" spans="1:5" x14ac:dyDescent="0.15">
      <c r="A131" s="31">
        <v>65</v>
      </c>
      <c r="B131" s="38">
        <v>4564.4399999999996</v>
      </c>
      <c r="C131" s="39">
        <v>24</v>
      </c>
      <c r="D131" s="31">
        <f t="shared" si="1"/>
        <v>4.5644399999999994</v>
      </c>
      <c r="E131" s="31">
        <v>4.5644399999999994</v>
      </c>
    </row>
    <row r="132" spans="1:5" x14ac:dyDescent="0.15">
      <c r="A132" s="31">
        <v>64</v>
      </c>
      <c r="B132" s="38">
        <v>4582.8</v>
      </c>
      <c r="C132" s="39">
        <v>23</v>
      </c>
      <c r="D132" s="31">
        <f t="shared" si="1"/>
        <v>4.5827999999999998</v>
      </c>
      <c r="E132" s="31">
        <v>4.5827999999999998</v>
      </c>
    </row>
    <row r="133" spans="1:5" x14ac:dyDescent="0.15">
      <c r="A133" s="31">
        <v>63</v>
      </c>
      <c r="B133" s="38">
        <v>4600.5600000000004</v>
      </c>
      <c r="C133" s="39">
        <v>22</v>
      </c>
      <c r="D133" s="31">
        <f t="shared" si="1"/>
        <v>4.6005600000000006</v>
      </c>
      <c r="E133" s="31">
        <v>4.6005600000000006</v>
      </c>
    </row>
    <row r="134" spans="1:5" x14ac:dyDescent="0.15">
      <c r="A134" s="31">
        <v>62</v>
      </c>
      <c r="B134" s="38">
        <v>4617.72</v>
      </c>
      <c r="C134" s="39">
        <v>21</v>
      </c>
      <c r="D134" s="31">
        <f t="shared" ref="D134:D195" si="2">B134/1000</f>
        <v>4.6177200000000003</v>
      </c>
      <c r="E134" s="31">
        <v>4.6177200000000003</v>
      </c>
    </row>
    <row r="135" spans="1:5" x14ac:dyDescent="0.15">
      <c r="A135" s="31">
        <v>61</v>
      </c>
      <c r="B135" s="38">
        <v>4634.3</v>
      </c>
      <c r="C135" s="39">
        <v>20</v>
      </c>
      <c r="D135" s="31">
        <f t="shared" si="2"/>
        <v>4.6343000000000005</v>
      </c>
      <c r="E135" s="31">
        <v>4.6343000000000005</v>
      </c>
    </row>
    <row r="136" spans="1:5" x14ac:dyDescent="0.15">
      <c r="A136" s="31">
        <v>60</v>
      </c>
      <c r="B136" s="38">
        <v>4650.3</v>
      </c>
      <c r="C136" s="39">
        <v>19</v>
      </c>
      <c r="D136" s="31">
        <f t="shared" si="2"/>
        <v>4.6503000000000005</v>
      </c>
      <c r="E136" s="31">
        <v>4.6503000000000005</v>
      </c>
    </row>
    <row r="137" spans="1:5" x14ac:dyDescent="0.15">
      <c r="A137" s="31">
        <v>59</v>
      </c>
      <c r="B137" s="38">
        <v>4665.75</v>
      </c>
      <c r="C137" s="39">
        <v>18</v>
      </c>
      <c r="D137" s="31">
        <f t="shared" si="2"/>
        <v>4.6657500000000001</v>
      </c>
      <c r="E137" s="31">
        <v>4.6657500000000001</v>
      </c>
    </row>
    <row r="138" spans="1:5" x14ac:dyDescent="0.15">
      <c r="A138" s="31">
        <v>58</v>
      </c>
      <c r="B138" s="38">
        <v>4680.6400000000003</v>
      </c>
      <c r="C138" s="39">
        <v>17</v>
      </c>
      <c r="D138" s="31">
        <f t="shared" si="2"/>
        <v>4.6806400000000004</v>
      </c>
      <c r="E138" s="31">
        <v>4.6806400000000004</v>
      </c>
    </row>
    <row r="139" spans="1:5" x14ac:dyDescent="0.15">
      <c r="A139" s="31">
        <v>57</v>
      </c>
      <c r="B139" s="38">
        <v>4695</v>
      </c>
      <c r="C139" s="39">
        <v>16</v>
      </c>
      <c r="D139" s="31">
        <f t="shared" si="2"/>
        <v>4.6950000000000003</v>
      </c>
      <c r="E139" s="31">
        <v>4.6950000000000003</v>
      </c>
    </row>
    <row r="140" spans="1:5" x14ac:dyDescent="0.15">
      <c r="A140" s="31">
        <v>56</v>
      </c>
      <c r="B140" s="38">
        <v>4708.83</v>
      </c>
      <c r="C140" s="39">
        <v>15</v>
      </c>
      <c r="D140" s="31">
        <f t="shared" si="2"/>
        <v>4.7088299999999998</v>
      </c>
      <c r="E140" s="31">
        <v>4.7088299999999998</v>
      </c>
    </row>
    <row r="141" spans="1:5" x14ac:dyDescent="0.15">
      <c r="A141" s="31">
        <v>55</v>
      </c>
      <c r="B141" s="38">
        <v>4722.1499999999996</v>
      </c>
      <c r="C141" s="39">
        <v>14</v>
      </c>
      <c r="D141" s="31">
        <f t="shared" si="2"/>
        <v>4.7221500000000001</v>
      </c>
      <c r="E141" s="31">
        <v>4.7221500000000001</v>
      </c>
    </row>
    <row r="142" spans="1:5" x14ac:dyDescent="0.15">
      <c r="A142" s="31">
        <v>54</v>
      </c>
      <c r="B142" s="38">
        <v>4734.96</v>
      </c>
      <c r="C142" s="39">
        <v>13</v>
      </c>
      <c r="D142" s="31">
        <f t="shared" si="2"/>
        <v>4.7349600000000001</v>
      </c>
      <c r="E142" s="31">
        <v>4.7349600000000001</v>
      </c>
    </row>
    <row r="143" spans="1:5" x14ac:dyDescent="0.15">
      <c r="A143" s="31">
        <v>53</v>
      </c>
      <c r="B143" s="38">
        <v>4747.29</v>
      </c>
      <c r="C143" s="39">
        <v>12</v>
      </c>
      <c r="D143" s="31">
        <f t="shared" si="2"/>
        <v>4.7472899999999996</v>
      </c>
      <c r="E143" s="31">
        <v>4.7472899999999996</v>
      </c>
    </row>
    <row r="144" spans="1:5" x14ac:dyDescent="0.15">
      <c r="A144" s="31">
        <v>52</v>
      </c>
      <c r="B144" s="38">
        <v>4759.1400000000003</v>
      </c>
      <c r="C144" s="39">
        <v>11</v>
      </c>
      <c r="D144" s="31">
        <f t="shared" si="2"/>
        <v>4.7591400000000004</v>
      </c>
      <c r="E144" s="31">
        <v>4.7591400000000004</v>
      </c>
    </row>
    <row r="145" spans="1:5" x14ac:dyDescent="0.15">
      <c r="A145" s="31">
        <v>51</v>
      </c>
      <c r="B145" s="38">
        <v>4770.53</v>
      </c>
      <c r="C145" s="39">
        <v>10</v>
      </c>
      <c r="D145" s="31">
        <f t="shared" si="2"/>
        <v>4.7705299999999999</v>
      </c>
      <c r="E145" s="31">
        <v>4.7705299999999999</v>
      </c>
    </row>
    <row r="146" spans="1:5" x14ac:dyDescent="0.15">
      <c r="A146" s="31">
        <v>50</v>
      </c>
      <c r="B146" s="38">
        <v>4781.47</v>
      </c>
      <c r="C146" s="39">
        <v>9</v>
      </c>
      <c r="D146" s="31">
        <f t="shared" si="2"/>
        <v>4.7814700000000006</v>
      </c>
      <c r="E146" s="31">
        <v>4.7814700000000006</v>
      </c>
    </row>
    <row r="147" spans="1:5" x14ac:dyDescent="0.15">
      <c r="A147" s="31">
        <v>49</v>
      </c>
      <c r="B147" s="38">
        <v>4791.97</v>
      </c>
      <c r="C147" s="39">
        <v>8</v>
      </c>
      <c r="D147" s="31">
        <f t="shared" si="2"/>
        <v>4.7919700000000001</v>
      </c>
      <c r="E147" s="31">
        <v>4.7919700000000001</v>
      </c>
    </row>
    <row r="148" spans="1:5" x14ac:dyDescent="0.15">
      <c r="A148" s="31">
        <v>48</v>
      </c>
      <c r="B148" s="38">
        <v>4802.05</v>
      </c>
      <c r="C148" s="39">
        <v>7</v>
      </c>
      <c r="D148" s="31">
        <f t="shared" si="2"/>
        <v>4.8020500000000004</v>
      </c>
      <c r="E148" s="31">
        <v>4.8020500000000004</v>
      </c>
    </row>
    <row r="149" spans="1:5" x14ac:dyDescent="0.15">
      <c r="A149" s="31">
        <v>47</v>
      </c>
      <c r="B149" s="38">
        <v>4811.72</v>
      </c>
      <c r="C149" s="39">
        <v>6</v>
      </c>
      <c r="D149" s="31">
        <f t="shared" si="2"/>
        <v>4.8117200000000002</v>
      </c>
      <c r="E149" s="31">
        <v>4.8117200000000002</v>
      </c>
    </row>
    <row r="150" spans="1:5" x14ac:dyDescent="0.15">
      <c r="A150" s="31">
        <v>46</v>
      </c>
      <c r="B150" s="38">
        <v>4820.9799999999996</v>
      </c>
      <c r="C150" s="39">
        <v>5</v>
      </c>
      <c r="D150" s="31">
        <f t="shared" si="2"/>
        <v>4.8209799999999996</v>
      </c>
      <c r="E150" s="31">
        <v>4.8209799999999996</v>
      </c>
    </row>
    <row r="151" spans="1:5" x14ac:dyDescent="0.15">
      <c r="A151" s="31">
        <v>45</v>
      </c>
      <c r="B151" s="38">
        <v>4829.87</v>
      </c>
      <c r="C151" s="39">
        <v>4</v>
      </c>
      <c r="D151" s="31">
        <f t="shared" si="2"/>
        <v>4.8298699999999997</v>
      </c>
      <c r="E151" s="31">
        <v>4.8298699999999997</v>
      </c>
    </row>
    <row r="152" spans="1:5" x14ac:dyDescent="0.15">
      <c r="A152" s="31">
        <v>44</v>
      </c>
      <c r="B152" s="38">
        <v>4838.37</v>
      </c>
      <c r="C152" s="39">
        <v>3</v>
      </c>
      <c r="D152" s="31">
        <f t="shared" si="2"/>
        <v>4.8383700000000003</v>
      </c>
      <c r="E152" s="31">
        <v>4.8383700000000003</v>
      </c>
    </row>
    <row r="153" spans="1:5" x14ac:dyDescent="0.15">
      <c r="A153" s="31">
        <v>43</v>
      </c>
      <c r="B153" s="38">
        <v>4846.5200000000004</v>
      </c>
      <c r="C153" s="39">
        <v>2</v>
      </c>
      <c r="D153" s="31">
        <f t="shared" si="2"/>
        <v>4.8465200000000008</v>
      </c>
      <c r="E153" s="31">
        <v>4.8465200000000008</v>
      </c>
    </row>
    <row r="154" spans="1:5" x14ac:dyDescent="0.15">
      <c r="A154" s="31">
        <v>42</v>
      </c>
      <c r="B154" s="38">
        <v>4854.3100000000004</v>
      </c>
      <c r="C154" s="39">
        <v>1</v>
      </c>
      <c r="D154" s="31">
        <f t="shared" si="2"/>
        <v>4.8543100000000008</v>
      </c>
      <c r="E154" s="31">
        <v>4.8543100000000008</v>
      </c>
    </row>
    <row r="155" spans="1:5" x14ac:dyDescent="0.15">
      <c r="A155" s="31">
        <v>41</v>
      </c>
      <c r="B155" s="38">
        <v>4861.7700000000004</v>
      </c>
      <c r="C155" s="39">
        <v>0</v>
      </c>
      <c r="D155" s="31">
        <f t="shared" si="2"/>
        <v>4.8617700000000008</v>
      </c>
      <c r="E155" s="31">
        <v>4.8617700000000008</v>
      </c>
    </row>
    <row r="156" spans="1:5" x14ac:dyDescent="0.15">
      <c r="A156" s="31">
        <v>40</v>
      </c>
      <c r="B156" s="38">
        <v>4868.8900000000003</v>
      </c>
      <c r="C156" s="39">
        <v>-1</v>
      </c>
      <c r="D156" s="31">
        <f t="shared" si="2"/>
        <v>4.8688900000000004</v>
      </c>
      <c r="E156" s="31">
        <v>4.8688900000000004</v>
      </c>
    </row>
    <row r="157" spans="1:5" x14ac:dyDescent="0.15">
      <c r="A157" s="31">
        <v>39</v>
      </c>
      <c r="B157" s="38">
        <v>4875.6899999999996</v>
      </c>
      <c r="C157" s="39">
        <v>-2</v>
      </c>
      <c r="D157" s="31">
        <f t="shared" si="2"/>
        <v>4.8756899999999996</v>
      </c>
      <c r="E157" s="31">
        <v>4.8756899999999996</v>
      </c>
    </row>
    <row r="158" spans="1:5" x14ac:dyDescent="0.15">
      <c r="A158" s="31">
        <v>38</v>
      </c>
      <c r="B158" s="38">
        <v>4882.1899999999996</v>
      </c>
      <c r="C158" s="39">
        <v>-3</v>
      </c>
      <c r="D158" s="31">
        <f t="shared" si="2"/>
        <v>4.8821899999999996</v>
      </c>
      <c r="E158" s="31">
        <v>4.8821899999999996</v>
      </c>
    </row>
    <row r="159" spans="1:5" x14ac:dyDescent="0.15">
      <c r="A159" s="31">
        <v>37</v>
      </c>
      <c r="B159" s="38">
        <v>4888.3900000000003</v>
      </c>
      <c r="C159" s="39">
        <v>-4</v>
      </c>
      <c r="D159" s="31">
        <f t="shared" si="2"/>
        <v>4.8883900000000002</v>
      </c>
      <c r="E159" s="31">
        <v>4.8883900000000002</v>
      </c>
    </row>
    <row r="160" spans="1:5" x14ac:dyDescent="0.15">
      <c r="A160" s="31">
        <v>36</v>
      </c>
      <c r="B160" s="38">
        <v>4894.32</v>
      </c>
      <c r="C160" s="39">
        <v>-5</v>
      </c>
      <c r="D160" s="31">
        <f t="shared" si="2"/>
        <v>4.8943199999999996</v>
      </c>
      <c r="E160" s="31">
        <v>4.8943199999999996</v>
      </c>
    </row>
    <row r="161" spans="1:5" x14ac:dyDescent="0.15">
      <c r="A161" s="31">
        <v>35</v>
      </c>
      <c r="B161" s="38">
        <v>4899.97</v>
      </c>
      <c r="C161" s="39">
        <v>-6</v>
      </c>
      <c r="D161" s="31">
        <f t="shared" si="2"/>
        <v>4.8999700000000006</v>
      </c>
      <c r="E161" s="31">
        <v>4.8999700000000006</v>
      </c>
    </row>
    <row r="162" spans="1:5" x14ac:dyDescent="0.15">
      <c r="A162" s="31">
        <v>34</v>
      </c>
      <c r="B162" s="38">
        <v>4905.37</v>
      </c>
      <c r="C162" s="39">
        <v>-7</v>
      </c>
      <c r="D162" s="31">
        <f t="shared" si="2"/>
        <v>4.9053699999999996</v>
      </c>
      <c r="E162" s="31">
        <v>4.9053699999999996</v>
      </c>
    </row>
    <row r="163" spans="1:5" x14ac:dyDescent="0.15">
      <c r="A163" s="31">
        <v>33</v>
      </c>
      <c r="B163" s="38">
        <v>4910.51</v>
      </c>
      <c r="C163" s="39">
        <v>-8</v>
      </c>
      <c r="D163" s="31">
        <f t="shared" si="2"/>
        <v>4.9105100000000004</v>
      </c>
      <c r="E163" s="31">
        <v>4.9105100000000004</v>
      </c>
    </row>
    <row r="164" spans="1:5" x14ac:dyDescent="0.15">
      <c r="A164" s="31">
        <v>32</v>
      </c>
      <c r="B164" s="38">
        <v>4915.3999999999996</v>
      </c>
      <c r="C164" s="39">
        <v>-9</v>
      </c>
      <c r="D164" s="31">
        <f t="shared" si="2"/>
        <v>4.9154</v>
      </c>
      <c r="E164" s="31">
        <v>4.9154</v>
      </c>
    </row>
    <row r="165" spans="1:5" x14ac:dyDescent="0.15">
      <c r="A165" s="31">
        <v>31</v>
      </c>
      <c r="B165" s="38">
        <v>4920.07</v>
      </c>
      <c r="C165" s="39">
        <v>-10</v>
      </c>
      <c r="D165" s="31">
        <f t="shared" si="2"/>
        <v>4.9200699999999999</v>
      </c>
      <c r="E165" s="31">
        <v>4.9200699999999999</v>
      </c>
    </row>
    <row r="166" spans="1:5" x14ac:dyDescent="0.15">
      <c r="A166" s="31">
        <v>30</v>
      </c>
      <c r="B166" s="38">
        <v>4924.5</v>
      </c>
      <c r="C166" s="39">
        <v>-11</v>
      </c>
      <c r="D166" s="31">
        <f t="shared" si="2"/>
        <v>4.9245000000000001</v>
      </c>
      <c r="E166" s="31">
        <v>4.9245000000000001</v>
      </c>
    </row>
    <row r="167" spans="1:5" x14ac:dyDescent="0.15">
      <c r="A167" s="31">
        <v>29</v>
      </c>
      <c r="B167" s="38">
        <v>4928.72</v>
      </c>
      <c r="C167" s="39">
        <v>-12</v>
      </c>
      <c r="D167" s="31">
        <f t="shared" si="2"/>
        <v>4.9287200000000002</v>
      </c>
      <c r="E167" s="31">
        <v>4.9287200000000002</v>
      </c>
    </row>
    <row r="168" spans="1:5" x14ac:dyDescent="0.15">
      <c r="A168" s="31">
        <v>28</v>
      </c>
      <c r="B168" s="38">
        <v>4932.7299999999996</v>
      </c>
      <c r="C168" s="39">
        <v>-13</v>
      </c>
      <c r="D168" s="31">
        <f t="shared" si="2"/>
        <v>4.9327299999999994</v>
      </c>
      <c r="E168" s="31">
        <v>4.9327299999999994</v>
      </c>
    </row>
    <row r="169" spans="1:5" x14ac:dyDescent="0.15">
      <c r="A169" s="31">
        <v>27</v>
      </c>
      <c r="B169" s="38">
        <v>4936.54</v>
      </c>
      <c r="C169" s="39">
        <v>-14</v>
      </c>
      <c r="D169" s="31">
        <f t="shared" si="2"/>
        <v>4.9365399999999999</v>
      </c>
      <c r="E169" s="31">
        <v>4.9365399999999999</v>
      </c>
    </row>
    <row r="170" spans="1:5" x14ac:dyDescent="0.15">
      <c r="A170" s="31">
        <v>26</v>
      </c>
      <c r="B170" s="38">
        <v>4940.16</v>
      </c>
      <c r="C170" s="39">
        <v>-15</v>
      </c>
      <c r="D170" s="31">
        <f t="shared" si="2"/>
        <v>4.9401599999999997</v>
      </c>
      <c r="E170" s="31">
        <v>4.9401599999999997</v>
      </c>
    </row>
    <row r="171" spans="1:5" x14ac:dyDescent="0.15">
      <c r="A171" s="31">
        <v>25</v>
      </c>
      <c r="B171" s="38">
        <v>4943.6000000000004</v>
      </c>
      <c r="C171" s="39">
        <v>-16</v>
      </c>
      <c r="D171" s="31">
        <f t="shared" si="2"/>
        <v>4.9436</v>
      </c>
      <c r="E171" s="31">
        <v>4.9436</v>
      </c>
    </row>
    <row r="172" spans="1:5" x14ac:dyDescent="0.15">
      <c r="A172" s="31">
        <v>24</v>
      </c>
      <c r="B172" s="38">
        <v>4946.87</v>
      </c>
      <c r="C172" s="39">
        <v>-17</v>
      </c>
      <c r="D172" s="31">
        <f t="shared" si="2"/>
        <v>4.9468699999999997</v>
      </c>
      <c r="E172" s="31">
        <v>4.9468699999999997</v>
      </c>
    </row>
    <row r="173" spans="1:5" x14ac:dyDescent="0.15">
      <c r="A173" s="31">
        <v>23</v>
      </c>
      <c r="B173" s="38">
        <v>4949.96</v>
      </c>
      <c r="C173" s="39">
        <v>-18</v>
      </c>
      <c r="D173" s="31">
        <f t="shared" si="2"/>
        <v>4.9499599999999999</v>
      </c>
      <c r="E173" s="31">
        <v>4.9499599999999999</v>
      </c>
    </row>
    <row r="174" spans="1:5" x14ac:dyDescent="0.15">
      <c r="A174" s="31">
        <v>22</v>
      </c>
      <c r="B174" s="38">
        <v>4952.8999999999996</v>
      </c>
      <c r="C174" s="39">
        <v>-19</v>
      </c>
      <c r="D174" s="31">
        <f t="shared" si="2"/>
        <v>4.9528999999999996</v>
      </c>
      <c r="E174" s="31">
        <v>4.9528999999999996</v>
      </c>
    </row>
    <row r="175" spans="1:5" x14ac:dyDescent="0.15">
      <c r="A175" s="31">
        <v>21</v>
      </c>
      <c r="B175" s="38">
        <v>4955.6899999999996</v>
      </c>
      <c r="C175" s="39">
        <v>-20</v>
      </c>
      <c r="D175" s="31">
        <f t="shared" si="2"/>
        <v>4.9556899999999997</v>
      </c>
      <c r="E175" s="31">
        <v>4.9556899999999997</v>
      </c>
    </row>
    <row r="176" spans="1:5" x14ac:dyDescent="0.15">
      <c r="A176" s="31">
        <v>20</v>
      </c>
      <c r="B176" s="38">
        <v>4958.33</v>
      </c>
      <c r="C176" s="39">
        <v>-21</v>
      </c>
      <c r="D176" s="31">
        <f t="shared" si="2"/>
        <v>4.9583300000000001</v>
      </c>
      <c r="E176" s="31">
        <v>4.9583300000000001</v>
      </c>
    </row>
    <row r="177" spans="1:5" x14ac:dyDescent="0.15">
      <c r="A177" s="31">
        <v>19</v>
      </c>
      <c r="B177" s="38">
        <v>4960.83</v>
      </c>
      <c r="C177" s="39">
        <v>-22</v>
      </c>
      <c r="D177" s="31">
        <f t="shared" si="2"/>
        <v>4.9608299999999996</v>
      </c>
      <c r="E177" s="31">
        <v>4.9608299999999996</v>
      </c>
    </row>
    <row r="178" spans="1:5" x14ac:dyDescent="0.15">
      <c r="A178" s="31">
        <v>18</v>
      </c>
      <c r="B178" s="38">
        <v>4963.2</v>
      </c>
      <c r="C178" s="39">
        <v>-23</v>
      </c>
      <c r="D178" s="31">
        <f t="shared" si="2"/>
        <v>4.9631999999999996</v>
      </c>
      <c r="E178" s="31">
        <v>4.9631999999999996</v>
      </c>
    </row>
    <row r="179" spans="1:5" x14ac:dyDescent="0.15">
      <c r="A179" s="31">
        <v>17</v>
      </c>
      <c r="B179" s="38">
        <v>4965.4399999999996</v>
      </c>
      <c r="C179" s="39">
        <v>-24</v>
      </c>
      <c r="D179" s="31">
        <f t="shared" si="2"/>
        <v>4.9654399999999992</v>
      </c>
      <c r="E179" s="31">
        <v>4.9654399999999992</v>
      </c>
    </row>
    <row r="180" spans="1:5" x14ac:dyDescent="0.15">
      <c r="A180" s="31">
        <v>16</v>
      </c>
      <c r="B180" s="38">
        <v>4967.5600000000004</v>
      </c>
      <c r="C180" s="39">
        <v>-25</v>
      </c>
      <c r="D180" s="31">
        <f t="shared" si="2"/>
        <v>4.9675600000000006</v>
      </c>
      <c r="E180" s="31">
        <v>4.9675600000000006</v>
      </c>
    </row>
    <row r="181" spans="1:5" x14ac:dyDescent="0.15">
      <c r="A181" s="31">
        <v>15</v>
      </c>
      <c r="B181" s="38">
        <v>4969.5600000000004</v>
      </c>
      <c r="C181" s="39">
        <v>-26</v>
      </c>
      <c r="D181" s="31">
        <f t="shared" si="2"/>
        <v>4.9695600000000004</v>
      </c>
      <c r="E181" s="31">
        <v>4.9695600000000004</v>
      </c>
    </row>
    <row r="182" spans="1:5" x14ac:dyDescent="0.15">
      <c r="A182" s="31">
        <v>14</v>
      </c>
      <c r="B182" s="38">
        <v>4971.45</v>
      </c>
      <c r="C182" s="39">
        <v>-27</v>
      </c>
      <c r="D182" s="31">
        <f t="shared" si="2"/>
        <v>4.9714499999999999</v>
      </c>
      <c r="E182" s="31">
        <v>4.9714499999999999</v>
      </c>
    </row>
    <row r="183" spans="1:5" x14ac:dyDescent="0.15">
      <c r="A183" s="31">
        <v>13</v>
      </c>
      <c r="B183" s="38">
        <v>4973.24</v>
      </c>
      <c r="C183" s="39">
        <v>-28</v>
      </c>
      <c r="D183" s="31">
        <f t="shared" si="2"/>
        <v>4.9732399999999997</v>
      </c>
      <c r="E183" s="31">
        <v>4.9732399999999997</v>
      </c>
    </row>
    <row r="184" spans="1:5" x14ac:dyDescent="0.15">
      <c r="A184" s="31">
        <v>12</v>
      </c>
      <c r="B184" s="38">
        <v>4974.92</v>
      </c>
      <c r="C184" s="39">
        <v>-29</v>
      </c>
      <c r="D184" s="31">
        <f t="shared" si="2"/>
        <v>4.97492</v>
      </c>
      <c r="E184" s="31">
        <v>4.97492</v>
      </c>
    </row>
    <row r="185" spans="1:5" x14ac:dyDescent="0.15">
      <c r="A185" s="31">
        <v>11</v>
      </c>
      <c r="B185" s="38">
        <v>4976.51</v>
      </c>
      <c r="C185" s="39">
        <v>-30</v>
      </c>
      <c r="D185" s="31">
        <f t="shared" si="2"/>
        <v>4.9765100000000002</v>
      </c>
      <c r="E185" s="31">
        <v>4.9765100000000002</v>
      </c>
    </row>
    <row r="186" spans="1:5" x14ac:dyDescent="0.15">
      <c r="A186" s="31">
        <v>10</v>
      </c>
      <c r="B186" s="38">
        <v>4978.01</v>
      </c>
      <c r="C186" s="39">
        <v>-31</v>
      </c>
      <c r="D186" s="31">
        <f t="shared" si="2"/>
        <v>4.9780100000000003</v>
      </c>
      <c r="E186" s="31">
        <v>4.9780100000000003</v>
      </c>
    </row>
    <row r="187" spans="1:5" x14ac:dyDescent="0.15">
      <c r="A187" s="31">
        <v>9</v>
      </c>
      <c r="B187" s="38">
        <v>4979.43</v>
      </c>
      <c r="C187" s="39">
        <v>-32</v>
      </c>
      <c r="D187" s="31">
        <f t="shared" si="2"/>
        <v>4.9794300000000007</v>
      </c>
      <c r="E187" s="31">
        <v>4.9794300000000007</v>
      </c>
    </row>
    <row r="188" spans="1:5" x14ac:dyDescent="0.15">
      <c r="A188" s="31">
        <v>8</v>
      </c>
      <c r="B188" s="38">
        <v>4980.76</v>
      </c>
      <c r="C188" s="39">
        <v>-33</v>
      </c>
      <c r="D188" s="31">
        <f t="shared" si="2"/>
        <v>4.9807600000000001</v>
      </c>
      <c r="E188" s="31">
        <v>4.9807600000000001</v>
      </c>
    </row>
    <row r="189" spans="1:5" x14ac:dyDescent="0.15">
      <c r="A189" s="31">
        <v>7</v>
      </c>
      <c r="B189" s="38">
        <v>4982.0200000000004</v>
      </c>
      <c r="C189" s="39">
        <v>-34</v>
      </c>
      <c r="D189" s="31">
        <f t="shared" si="2"/>
        <v>4.9820200000000003</v>
      </c>
      <c r="E189" s="31">
        <v>4.9820200000000003</v>
      </c>
    </row>
    <row r="190" spans="1:5" x14ac:dyDescent="0.15">
      <c r="A190" s="31">
        <v>6</v>
      </c>
      <c r="B190" s="38">
        <v>4983.2</v>
      </c>
      <c r="C190" s="39">
        <v>-35</v>
      </c>
      <c r="D190" s="31">
        <f t="shared" si="2"/>
        <v>4.9832000000000001</v>
      </c>
      <c r="E190" s="31">
        <v>4.9832000000000001</v>
      </c>
    </row>
    <row r="191" spans="1:5" x14ac:dyDescent="0.15">
      <c r="A191" s="31">
        <v>5</v>
      </c>
      <c r="B191" s="38">
        <v>4984.3100000000004</v>
      </c>
      <c r="C191" s="39">
        <v>-36</v>
      </c>
      <c r="D191" s="31">
        <f t="shared" si="2"/>
        <v>4.9843100000000007</v>
      </c>
      <c r="E191" s="31">
        <v>4.9843100000000007</v>
      </c>
    </row>
    <row r="192" spans="1:5" x14ac:dyDescent="0.15">
      <c r="A192" s="31">
        <v>4</v>
      </c>
      <c r="B192" s="38">
        <v>4985.3599999999997</v>
      </c>
      <c r="C192" s="39">
        <v>-37</v>
      </c>
      <c r="D192" s="31">
        <f t="shared" si="2"/>
        <v>4.98536</v>
      </c>
      <c r="E192" s="31">
        <v>4.98536</v>
      </c>
    </row>
    <row r="193" spans="1:5" x14ac:dyDescent="0.15">
      <c r="A193" s="31">
        <v>3</v>
      </c>
      <c r="B193" s="38">
        <v>4986.3500000000004</v>
      </c>
      <c r="C193" s="39">
        <v>-38</v>
      </c>
      <c r="D193" s="31">
        <f t="shared" si="2"/>
        <v>4.9863500000000007</v>
      </c>
      <c r="E193" s="31">
        <v>4.9863500000000007</v>
      </c>
    </row>
    <row r="194" spans="1:5" x14ac:dyDescent="0.15">
      <c r="A194" s="31">
        <v>2</v>
      </c>
      <c r="B194" s="38">
        <v>4987.2700000000004</v>
      </c>
      <c r="C194" s="39">
        <v>-39</v>
      </c>
      <c r="D194" s="31">
        <f t="shared" si="2"/>
        <v>4.9872700000000005</v>
      </c>
      <c r="E194" s="31">
        <v>4.9872700000000005</v>
      </c>
    </row>
    <row r="195" spans="1:5" ht="14.25" thickBot="1" x14ac:dyDescent="0.2">
      <c r="A195" s="31">
        <v>1</v>
      </c>
      <c r="B195" s="40">
        <v>4988.1400000000003</v>
      </c>
      <c r="C195" s="41">
        <v>-40</v>
      </c>
      <c r="D195" s="31">
        <f t="shared" si="2"/>
        <v>4.9881400000000005</v>
      </c>
      <c r="E195" s="31">
        <v>4.9881400000000005</v>
      </c>
    </row>
  </sheetData>
  <autoFilter ref="A4:C4">
    <sortState ref="A5:C195">
      <sortCondition descending="1" ref="A4"/>
    </sortState>
  </autoFilter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均衡区域PCB温度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2020-09-29T09:09:25Z</dcterms:modified>
</cp:coreProperties>
</file>