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xls" ContentType="application/vnd.ms-exce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5895" yWindow="360" windowWidth="9465" windowHeight="5460" activeTab="1"/>
  </bookViews>
  <sheets>
    <sheet name="signal" sheetId="14" r:id="rId1"/>
    <sheet name="parameters" sheetId="8" r:id="rId2"/>
    <sheet name="63VT" sheetId="15" r:id="rId3"/>
    <sheet name="53VT" sheetId="16" r:id="rId4"/>
  </sheets>
  <definedNames>
    <definedName name="_xlnm._FilterDatabase" localSheetId="0" hidden="1">signal!#REF!</definedName>
  </definedNames>
  <calcPr calcId="162913"/>
</workbook>
</file>

<file path=xl/calcChain.xml><?xml version="1.0" encoding="utf-8"?>
<calcChain xmlns="http://schemas.openxmlformats.org/spreadsheetml/2006/main">
  <c r="G4" i="16" l="1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102" i="16"/>
  <c r="G103" i="16"/>
  <c r="G104" i="16"/>
  <c r="G105" i="16"/>
  <c r="G106" i="16"/>
  <c r="G107" i="16"/>
  <c r="G108" i="16"/>
  <c r="G109" i="16"/>
  <c r="G110" i="16"/>
  <c r="G111" i="16"/>
  <c r="G112" i="16"/>
  <c r="G113" i="16"/>
  <c r="G114" i="16"/>
  <c r="G115" i="16"/>
  <c r="G116" i="16"/>
  <c r="G117" i="16"/>
  <c r="G118" i="16"/>
  <c r="G119" i="16"/>
  <c r="G120" i="16"/>
  <c r="G121" i="16"/>
  <c r="G122" i="16"/>
  <c r="G123" i="16"/>
  <c r="G124" i="16"/>
  <c r="G125" i="16"/>
  <c r="G126" i="16"/>
  <c r="G127" i="16"/>
  <c r="G128" i="16"/>
  <c r="G129" i="16"/>
  <c r="G130" i="16"/>
  <c r="G131" i="16"/>
  <c r="G132" i="16"/>
  <c r="G133" i="16"/>
  <c r="G134" i="16"/>
  <c r="G135" i="16"/>
  <c r="G136" i="16"/>
  <c r="G137" i="16"/>
  <c r="G138" i="16"/>
  <c r="G139" i="16"/>
  <c r="G140" i="16"/>
  <c r="G141" i="16"/>
  <c r="G142" i="16"/>
  <c r="G143" i="16"/>
  <c r="G144" i="16"/>
  <c r="G145" i="16"/>
  <c r="G146" i="16"/>
  <c r="G147" i="16"/>
  <c r="G148" i="16"/>
  <c r="G149" i="16"/>
  <c r="G150" i="16"/>
  <c r="G151" i="16"/>
  <c r="G152" i="16"/>
  <c r="G153" i="16"/>
  <c r="G154" i="16"/>
  <c r="G155" i="16"/>
  <c r="G156" i="16"/>
  <c r="G157" i="16"/>
  <c r="G158" i="16"/>
  <c r="G159" i="16"/>
  <c r="G160" i="16"/>
  <c r="G161" i="16"/>
  <c r="G162" i="16"/>
  <c r="G163" i="16"/>
  <c r="G164" i="16"/>
  <c r="G165" i="16"/>
  <c r="G166" i="16"/>
  <c r="G167" i="16"/>
  <c r="G168" i="16"/>
  <c r="G169" i="16"/>
  <c r="G170" i="16"/>
  <c r="G171" i="16"/>
  <c r="G172" i="16"/>
  <c r="G173" i="16"/>
  <c r="G174" i="16"/>
  <c r="G175" i="16"/>
  <c r="G176" i="16"/>
  <c r="G177" i="16"/>
  <c r="G178" i="16"/>
  <c r="G179" i="16"/>
  <c r="G180" i="16"/>
  <c r="G181" i="16"/>
  <c r="G182" i="16"/>
  <c r="G183" i="16"/>
  <c r="G184" i="16"/>
  <c r="G185" i="16"/>
  <c r="G186" i="16"/>
  <c r="G187" i="16"/>
  <c r="G188" i="16"/>
  <c r="G189" i="16"/>
  <c r="G190" i="16"/>
  <c r="G191" i="16"/>
  <c r="G192" i="16"/>
  <c r="G3" i="16"/>
  <c r="G2" i="16"/>
</calcChain>
</file>

<file path=xl/sharedStrings.xml><?xml version="1.0" encoding="utf-8"?>
<sst xmlns="http://schemas.openxmlformats.org/spreadsheetml/2006/main" count="1578" uniqueCount="456">
  <si>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</si>
  <si>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</si>
  <si>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</si>
  <si>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</si>
  <si>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</si>
  <si>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</si>
  <si>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</si>
  <si>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</si>
  <si>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</si>
  <si>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</si>
  <si>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</si>
  <si>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</si>
  <si>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</si>
  <si>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</si>
  <si>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</si>
  <si>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</si>
  <si>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</si>
  <si>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</si>
  <si>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</si>
  <si>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uint8</t>
    <phoneticPr fontId="7" type="noConversion"/>
  </si>
  <si>
    <t>single</t>
    <phoneticPr fontId="2" type="noConversion"/>
  </si>
  <si>
    <t>1,1</t>
    <phoneticPr fontId="7" type="noConversion"/>
  </si>
  <si>
    <t>cnt</t>
    <phoneticPr fontId="7" type="noConversion"/>
  </si>
  <si>
    <t>Units</t>
    <phoneticPr fontId="2" type="noConversion"/>
  </si>
  <si>
    <t>description</t>
    <phoneticPr fontId="7" type="noConversion"/>
  </si>
  <si>
    <t>single</t>
    <phoneticPr fontId="7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</si>
  <si>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</si>
  <si>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</si>
  <si>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</si>
  <si>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7" type="noConversion"/>
  </si>
  <si>
    <t>255,</t>
    <phoneticPr fontId="7" type="noConversion"/>
  </si>
  <si>
    <t>NA</t>
    <phoneticPr fontId="2" type="noConversion"/>
  </si>
  <si>
    <t>2,</t>
    <phoneticPr fontId="7" type="noConversion"/>
  </si>
  <si>
    <t>output</t>
    <phoneticPr fontId="2" type="noConversion"/>
  </si>
  <si>
    <t>NA</t>
    <phoneticPr fontId="2" type="noConversion"/>
  </si>
  <si>
    <t>boolean</t>
    <phoneticPr fontId="2" type="noConversion"/>
  </si>
  <si>
    <t>single</t>
    <phoneticPr fontId="7" type="noConversion"/>
  </si>
  <si>
    <t>s</t>
    <phoneticPr fontId="7" type="noConversion"/>
  </si>
  <si>
    <t>COMR_bBattTempWireStt_A</t>
    <phoneticPr fontId="2" type="noConversion"/>
  </si>
  <si>
    <t>COMR_bCellVoltWireStt_A</t>
    <phoneticPr fontId="2" type="noConversion"/>
  </si>
  <si>
    <t>input</t>
    <phoneticPr fontId="2" type="noConversion"/>
  </si>
  <si>
    <t>DFC_CellTempTmt</t>
    <phoneticPr fontId="2" type="noConversion"/>
  </si>
  <si>
    <t>DFC_CellVoltTmt</t>
    <phoneticPr fontId="2" type="noConversion"/>
  </si>
  <si>
    <t>input</t>
    <phoneticPr fontId="2" type="noConversion"/>
  </si>
  <si>
    <t>uint8</t>
    <phoneticPr fontId="2" type="noConversion"/>
  </si>
  <si>
    <t>NVM</t>
    <phoneticPr fontId="2" type="noConversion"/>
  </si>
  <si>
    <t>2,1</t>
    <phoneticPr fontId="2" type="noConversion"/>
  </si>
  <si>
    <t>1,1</t>
    <phoneticPr fontId="2" type="noConversion"/>
  </si>
  <si>
    <t>output</t>
    <phoneticPr fontId="2" type="noConversion"/>
  </si>
  <si>
    <t>output</t>
    <phoneticPr fontId="2" type="noConversion"/>
  </si>
  <si>
    <t>BTMR_bThmRunAway</t>
    <phoneticPr fontId="2" type="noConversion"/>
  </si>
  <si>
    <t>1,</t>
    <phoneticPr fontId="7" type="noConversion"/>
  </si>
  <si>
    <t>96,1</t>
    <phoneticPr fontId="2" type="noConversion"/>
  </si>
  <si>
    <t>output</t>
    <phoneticPr fontId="2" type="noConversion"/>
  </si>
  <si>
    <t>BTMR_tMaxTemp</t>
    <phoneticPr fontId="2" type="noConversion"/>
  </si>
  <si>
    <t>mV</t>
    <phoneticPr fontId="2" type="noConversion"/>
  </si>
  <si>
    <t>COMR_uCellVolt_A</t>
    <phoneticPr fontId="2" type="noConversion"/>
  </si>
  <si>
    <t>60,</t>
    <phoneticPr fontId="7" type="noConversion"/>
  </si>
  <si>
    <t>2,</t>
    <phoneticPr fontId="7" type="noConversion"/>
  </si>
  <si>
    <t>1,1</t>
    <phoneticPr fontId="7" type="noConversion"/>
  </si>
  <si>
    <t>s</t>
    <phoneticPr fontId="7" type="noConversion"/>
  </si>
  <si>
    <t>1,</t>
    <phoneticPr fontId="7" type="noConversion"/>
  </si>
  <si>
    <t>boolean</t>
    <phoneticPr fontId="7" type="noConversion"/>
  </si>
  <si>
    <t>flg</t>
    <phoneticPr fontId="7" type="noConversion"/>
  </si>
  <si>
    <t>boolean</t>
    <phoneticPr fontId="7" type="noConversion"/>
  </si>
  <si>
    <t>BTMR_cntBattTGradThres_C</t>
    <phoneticPr fontId="7" type="noConversion"/>
  </si>
  <si>
    <t>BTMR_flgRnwyDiagSwitch_C</t>
    <phoneticPr fontId="7" type="noConversion"/>
  </si>
  <si>
    <t>1,</t>
    <phoneticPr fontId="7" type="noConversion"/>
  </si>
  <si>
    <t>1,</t>
    <phoneticPr fontId="7" type="noConversion"/>
  </si>
  <si>
    <t>COMR_uMdulVolt_A</t>
    <phoneticPr fontId="2" type="noConversion"/>
  </si>
  <si>
    <t>8,1</t>
    <phoneticPr fontId="2" type="noConversion"/>
  </si>
  <si>
    <t>BSPR_uCellVoltAvrg</t>
    <phoneticPr fontId="2" type="noConversion"/>
  </si>
  <si>
    <t>12,</t>
    <phoneticPr fontId="7" type="noConversion"/>
  </si>
  <si>
    <t>BTMR_uMinMdulVolt</t>
    <phoneticPr fontId="2" type="noConversion"/>
  </si>
  <si>
    <t>BTMR_uMinVolt</t>
    <phoneticPr fontId="2" type="noConversion"/>
  </si>
  <si>
    <t>BTMR_tiRunAwayMdulVoltDe_C</t>
    <phoneticPr fontId="7" type="noConversion"/>
  </si>
  <si>
    <t>BTMR_bRnwyLowMdulVoltDet</t>
    <phoneticPr fontId="2" type="noConversion"/>
  </si>
  <si>
    <t>BTMR_idxMinMdulVoltID</t>
    <phoneticPr fontId="2" type="noConversion"/>
  </si>
  <si>
    <t>V</t>
    <phoneticPr fontId="2" type="noConversion"/>
  </si>
  <si>
    <t>°C</t>
    <phoneticPr fontId="2" type="noConversion"/>
  </si>
  <si>
    <t>°C/s</t>
    <phoneticPr fontId="2" type="noConversion"/>
  </si>
  <si>
    <t>°C</t>
    <phoneticPr fontId="7" type="noConversion"/>
  </si>
  <si>
    <t>V</t>
    <phoneticPr fontId="7" type="noConversion"/>
  </si>
  <si>
    <t>single</t>
    <phoneticPr fontId="7" type="noConversion"/>
  </si>
  <si>
    <t>°C</t>
    <phoneticPr fontId="7" type="noConversion"/>
  </si>
  <si>
    <t>-40,</t>
    <phoneticPr fontId="7" type="noConversion"/>
  </si>
  <si>
    <t>BTMR_tBattTRunAway_C</t>
    <phoneticPr fontId="7" type="noConversion"/>
  </si>
  <si>
    <t>BTMR_cntBattRunAwayDiag_CW</t>
    <phoneticPr fontId="7" type="noConversion"/>
  </si>
  <si>
    <t>BTMR_tBattTGRunAway_C</t>
    <phoneticPr fontId="7" type="noConversion"/>
  </si>
  <si>
    <t>BTMR_uBattTRunAwayMax_C</t>
    <phoneticPr fontId="7" type="noConversion"/>
  </si>
  <si>
    <t>BTMR_tiRunAwayTempDe_C</t>
    <phoneticPr fontId="7" type="noConversion"/>
  </si>
  <si>
    <t>BTMR_cntBattTSnsrNum_C</t>
    <phoneticPr fontId="7" type="noConversion"/>
  </si>
  <si>
    <t>BTMR_tBattTSnsrAbnm_C</t>
    <phoneticPr fontId="7" type="noConversion"/>
  </si>
  <si>
    <t>BTMR_flgDSMBattRunAway</t>
    <phoneticPr fontId="2" type="noConversion"/>
  </si>
  <si>
    <t>DFC_ThmRnwy</t>
    <phoneticPr fontId="2" type="noConversion"/>
  </si>
  <si>
    <t>BTMR_tMaxTempGrad</t>
    <phoneticPr fontId="2" type="noConversion"/>
  </si>
  <si>
    <t>BTMR_bModuleFit</t>
    <phoneticPr fontId="2" type="noConversion"/>
  </si>
  <si>
    <t>BTMR_idxMaxTempGradID</t>
    <phoneticPr fontId="2" type="noConversion"/>
  </si>
  <si>
    <t>BTMR_idxMaxTempID</t>
    <phoneticPr fontId="2" type="noConversion"/>
  </si>
  <si>
    <t>BTMR_idxMinVoltID</t>
    <phoneticPr fontId="2" type="noConversion"/>
  </si>
  <si>
    <t>BTMR_cntBattTGRnwy</t>
    <phoneticPr fontId="2" type="noConversion"/>
  </si>
  <si>
    <t>BTMR_bRnwyHighTempDet</t>
    <phoneticPr fontId="2" type="noConversion"/>
  </si>
  <si>
    <t>BTMR_uMaxVolt</t>
    <phoneticPr fontId="2" type="noConversion"/>
  </si>
  <si>
    <t>BTMR_idxMaxVoltID</t>
    <phoneticPr fontId="2" type="noConversion"/>
  </si>
  <si>
    <t>BTMR_tBattTDiffRunAway_C</t>
    <phoneticPr fontId="7" type="noConversion"/>
  </si>
  <si>
    <t>30,</t>
    <phoneticPr fontId="7" type="noConversion"/>
  </si>
  <si>
    <t>BMCR_stBmsModeCtrl</t>
  </si>
  <si>
    <t>uint8</t>
  </si>
  <si>
    <t>NA</t>
  </si>
  <si>
    <t>COMR_tiStopTime</t>
    <phoneticPr fontId="2" type="noConversion"/>
  </si>
  <si>
    <t>single</t>
    <phoneticPr fontId="10" type="noConversion"/>
  </si>
  <si>
    <t>min</t>
    <phoneticPr fontId="2" type="noConversion"/>
  </si>
  <si>
    <t>BTMR_flgNewCellVoltVld</t>
    <phoneticPr fontId="2" type="noConversion"/>
  </si>
  <si>
    <t>V</t>
    <phoneticPr fontId="2" type="noConversion"/>
  </si>
  <si>
    <t>NA</t>
    <phoneticPr fontId="2" type="noConversion"/>
  </si>
  <si>
    <t>output</t>
    <phoneticPr fontId="2" type="noConversion"/>
  </si>
  <si>
    <t>uint8</t>
    <phoneticPr fontId="2" type="noConversion"/>
  </si>
  <si>
    <t>BTMR_uMinStrtVolt</t>
    <phoneticPr fontId="2" type="noConversion"/>
  </si>
  <si>
    <t>single</t>
    <phoneticPr fontId="2" type="noConversion"/>
  </si>
  <si>
    <t>boolean</t>
    <phoneticPr fontId="2" type="noConversion"/>
  </si>
  <si>
    <t>BTMR_bMaxVoltDiff</t>
    <phoneticPr fontId="2" type="noConversion"/>
  </si>
  <si>
    <t>BTMR_bThmRnwyAlrm</t>
    <phoneticPr fontId="2" type="noConversion"/>
  </si>
  <si>
    <t>single</t>
    <phoneticPr fontId="7" type="noConversion"/>
  </si>
  <si>
    <t>1,1</t>
    <phoneticPr fontId="7" type="noConversion"/>
  </si>
  <si>
    <t>min</t>
    <phoneticPr fontId="7" type="noConversion"/>
  </si>
  <si>
    <t>single</t>
    <phoneticPr fontId="7" type="noConversion"/>
  </si>
  <si>
    <t>1,1</t>
    <phoneticPr fontId="7" type="noConversion"/>
  </si>
  <si>
    <t>BTMR_bPreRnwyDiagEna_C</t>
    <phoneticPr fontId="7" type="noConversion"/>
  </si>
  <si>
    <t>boolean</t>
    <phoneticPr fontId="7" type="noConversion"/>
  </si>
  <si>
    <t>flg</t>
    <phoneticPr fontId="7" type="noConversion"/>
  </si>
  <si>
    <t>BTMR_flgPreRnwyDiagSwitch_C</t>
    <phoneticPr fontId="7" type="noConversion"/>
  </si>
  <si>
    <t>30,</t>
    <phoneticPr fontId="7" type="noConversion"/>
  </si>
  <si>
    <t>1,</t>
    <phoneticPr fontId="7" type="noConversion"/>
  </si>
  <si>
    <t>0,</t>
    <phoneticPr fontId="7" type="noConversion"/>
  </si>
  <si>
    <t xml:space="preserve">IoExtMc33771_ChkCIDCycSt </t>
    <phoneticPr fontId="2" type="noConversion"/>
  </si>
  <si>
    <t>BTMR_tiRnwyDiagIni_C</t>
    <phoneticPr fontId="7" type="noConversion"/>
  </si>
  <si>
    <t>6,</t>
    <phoneticPr fontId="7" type="noConversion"/>
  </si>
  <si>
    <t>BTMR_tiRnwyTplTmtDeb_C</t>
    <phoneticPr fontId="7" type="noConversion"/>
  </si>
  <si>
    <t>BTMR_tTPLTmtBattTGRunAway_C</t>
    <phoneticPr fontId="7" type="noConversion"/>
  </si>
  <si>
    <t>BTMR_tiTPLTmtRunAwayTempGradDe_C</t>
    <phoneticPr fontId="7" type="noConversion"/>
  </si>
  <si>
    <t>120,</t>
    <phoneticPr fontId="7" type="noConversion"/>
  </si>
  <si>
    <t>BTMR_tiTPLTmtRunAwayTempDiffDe_C</t>
    <phoneticPr fontId="7" type="noConversion"/>
  </si>
  <si>
    <t>BTMR_tTPLTmtBattTDiffRunAway_C</t>
    <phoneticPr fontId="7" type="noConversion"/>
  </si>
  <si>
    <t>BTMR_cntTPLTmtBattTGradThres_C</t>
    <phoneticPr fontId="7" type="noConversion"/>
  </si>
  <si>
    <t>BTMR_tTPLTmtBattTRunAway_C</t>
    <phoneticPr fontId="7" type="noConversion"/>
  </si>
  <si>
    <t>BTMR_tiTPLTmtRunAwayTempDe_C</t>
    <phoneticPr fontId="7" type="noConversion"/>
  </si>
  <si>
    <t>BTMR_tiTPLTmtThmRnwyTGCondRes_C</t>
    <phoneticPr fontId="7" type="noConversion"/>
  </si>
  <si>
    <t>BTMR_tiTPLTmtThmRnwyTCondRes_C</t>
    <phoneticPr fontId="7" type="noConversion"/>
  </si>
  <si>
    <t>BTMR_cntTPLTmtBattTThres_C</t>
    <phoneticPr fontId="7" type="noConversion"/>
  </si>
  <si>
    <t>BTMR_tiTPLTmtThmRnwyTDiffCondRes_C</t>
    <phoneticPr fontId="7" type="noConversion"/>
  </si>
  <si>
    <t>BTMR_cntTPLTmtBattTDiffThres_C</t>
    <phoneticPr fontId="7" type="noConversion"/>
  </si>
  <si>
    <t>BTMR_bTPLTmtThmRunAway</t>
    <phoneticPr fontId="2" type="noConversion"/>
  </si>
  <si>
    <t>BTMR_cntTPLTmtBattTRnwy</t>
    <phoneticPr fontId="2" type="noConversion"/>
  </si>
  <si>
    <t>BTMR_cntTPLTmtBattTDiffRnwy</t>
    <phoneticPr fontId="2" type="noConversion"/>
  </si>
  <si>
    <t>BTMR_cntTPLTmtBattTGRnwy</t>
    <phoneticPr fontId="2" type="noConversion"/>
  </si>
  <si>
    <t>BTMR_bMinVoltMdulFit</t>
    <phoneticPr fontId="2" type="noConversion"/>
  </si>
  <si>
    <t>1800,</t>
    <phoneticPr fontId="7" type="noConversion"/>
  </si>
  <si>
    <t>4500,</t>
    <phoneticPr fontId="7" type="noConversion"/>
  </si>
  <si>
    <t>mV</t>
    <phoneticPr fontId="7" type="noConversion"/>
  </si>
  <si>
    <t>mV</t>
    <phoneticPr fontId="7" type="noConversion"/>
  </si>
  <si>
    <t>BTMR_uBattTRunAwayMin_C</t>
    <phoneticPr fontId="7" type="noConversion"/>
  </si>
  <si>
    <t>BTMR_tiRunAwayMaxVoltDeb_C</t>
    <phoneticPr fontId="7" type="noConversion"/>
  </si>
  <si>
    <t>BTMR_tiRunAwayMinVoltDeb_C</t>
    <phoneticPr fontId="7" type="noConversion"/>
  </si>
  <si>
    <t>1,</t>
    <phoneticPr fontId="7" type="noConversion"/>
  </si>
  <si>
    <t>BTMR_tiTPLTmtRnwyDiagIni_C</t>
    <phoneticPr fontId="7" type="noConversion"/>
  </si>
  <si>
    <t>BTMR_bTPLTmtRnwyDiagEna_C</t>
    <phoneticPr fontId="7" type="noConversion"/>
  </si>
  <si>
    <t>BTMR_flgTPLTmtRnwyDiagSwitch_C</t>
    <phoneticPr fontId="7" type="noConversion"/>
  </si>
  <si>
    <t>BTMR_tiTSnsrTmtRunAwayDe_C</t>
    <phoneticPr fontId="7" type="noConversion"/>
  </si>
  <si>
    <t>BTMR_tiVSnsrTmtRunAwayDe_C</t>
    <phoneticPr fontId="7" type="noConversion"/>
  </si>
  <si>
    <t>BTMR_tTsnsrTmtThre_C</t>
    <phoneticPr fontId="7" type="noConversion"/>
  </si>
  <si>
    <t>BTMR_cntVSnsrTmtRnwy_C</t>
    <phoneticPr fontId="7" type="noConversion"/>
  </si>
  <si>
    <t>BTMR_bTSnsrTmt</t>
    <phoneticPr fontId="2" type="noConversion"/>
  </si>
  <si>
    <t>BTMR_bVSnsrTmt</t>
    <phoneticPr fontId="2" type="noConversion"/>
  </si>
  <si>
    <t>single</t>
    <phoneticPr fontId="7" type="noConversion"/>
  </si>
  <si>
    <t>V</t>
    <phoneticPr fontId="7" type="noConversion"/>
  </si>
  <si>
    <t>BTMR_bRnwyLowCellVoltDet</t>
    <phoneticPr fontId="2" type="noConversion"/>
  </si>
  <si>
    <t>BTMR_bRnwyCellMdulVoltDet</t>
    <phoneticPr fontId="2" type="noConversion"/>
  </si>
  <si>
    <t>BTMR_cntCellVoltThres_C</t>
    <phoneticPr fontId="7" type="noConversion"/>
  </si>
  <si>
    <t>BTMR_bRnwyVoltAbnrDet</t>
    <phoneticPr fontId="2" type="noConversion"/>
  </si>
  <si>
    <t>BTMR_cntRnwyCellVoltAbnr</t>
    <phoneticPr fontId="2" type="noConversion"/>
  </si>
  <si>
    <t>BTMR_bRnwyLowVoltDet</t>
    <phoneticPr fontId="2" type="noConversion"/>
  </si>
  <si>
    <r>
      <t>1:53/63</t>
    </r>
    <r>
      <rPr>
        <sz val="11"/>
        <color theme="1"/>
        <rFont val="宋体"/>
        <family val="3"/>
        <charset val="134"/>
        <scheme val="minor"/>
      </rPr>
      <t>k</t>
    </r>
    <r>
      <rPr>
        <sz val="11"/>
        <color theme="1"/>
        <rFont val="宋体"/>
        <family val="3"/>
        <charset val="134"/>
        <scheme val="minor"/>
      </rPr>
      <t>wh
0:72kwh</t>
    </r>
    <phoneticPr fontId="7" type="noConversion"/>
  </si>
  <si>
    <t>0:TPLTmtDiag Ena
1:TPLTmtDiag Dis</t>
    <phoneticPr fontId="7" type="noConversion"/>
  </si>
  <si>
    <t>0:RnwyPreChk Dis
1:RnwyPreChk Ena</t>
    <phoneticPr fontId="7" type="noConversion"/>
  </si>
  <si>
    <t>67.5,</t>
    <phoneticPr fontId="7" type="noConversion"/>
  </si>
  <si>
    <t>0.5,</t>
    <phoneticPr fontId="7" type="noConversion"/>
  </si>
  <si>
    <t>BTMR_tBattTRunAwayLv2_C</t>
    <phoneticPr fontId="7" type="noConversion"/>
  </si>
  <si>
    <t>BTMR_tiRunAwayTempLv2De_C</t>
    <phoneticPr fontId="7" type="noConversion"/>
  </si>
  <si>
    <t>0,</t>
    <phoneticPr fontId="7" type="noConversion"/>
  </si>
  <si>
    <t>single</t>
    <phoneticPr fontId="7" type="noConversion"/>
  </si>
  <si>
    <t>1,1</t>
    <phoneticPr fontId="7" type="noConversion"/>
  </si>
  <si>
    <t>模组温度</t>
    <phoneticPr fontId="10" type="noConversion"/>
  </si>
  <si>
    <t>注：满量程为5V</t>
    <phoneticPr fontId="13" type="noConversion"/>
  </si>
  <si>
    <t>模组NTC：</t>
    <phoneticPr fontId="13" type="noConversion"/>
  </si>
  <si>
    <t>103KT1608T-1P</t>
  </si>
  <si>
    <t>上拉电阻:</t>
    <phoneticPr fontId="13" type="noConversion"/>
  </si>
  <si>
    <t>10k</t>
    <phoneticPr fontId="13" type="noConversion"/>
  </si>
  <si>
    <t>电压（mV）</t>
    <phoneticPr fontId="13" type="noConversion"/>
  </si>
  <si>
    <t>温度（℃）</t>
    <phoneticPr fontId="13" type="noConversion"/>
  </si>
  <si>
    <t>BTMR_bRnwyTempDiffDet</t>
  </si>
  <si>
    <t>deg</t>
    <phoneticPr fontId="7" type="noConversion"/>
  </si>
  <si>
    <t>125,</t>
    <phoneticPr fontId="7" type="noConversion"/>
  </si>
  <si>
    <t>single</t>
    <phoneticPr fontId="7" type="noConversion"/>
  </si>
  <si>
    <t>1,1</t>
    <phoneticPr fontId="7" type="noConversion"/>
  </si>
  <si>
    <t>deg</t>
    <phoneticPr fontId="7" type="noConversion"/>
  </si>
  <si>
    <t>-40,</t>
    <phoneticPr fontId="7" type="noConversion"/>
  </si>
  <si>
    <t>1.5,</t>
    <phoneticPr fontId="7" type="noConversion"/>
  </si>
  <si>
    <t>1,</t>
    <phoneticPr fontId="7" type="noConversion"/>
  </si>
  <si>
    <t>BTMR_flgIDDiagSwitch_C</t>
    <phoneticPr fontId="7" type="noConversion"/>
  </si>
  <si>
    <t>5,</t>
    <phoneticPr fontId="7" type="noConversion"/>
  </si>
  <si>
    <t>4,</t>
    <phoneticPr fontId="7" type="noConversion"/>
  </si>
  <si>
    <t>BTMR_tBattTGRunAwayLv2_C</t>
    <phoneticPr fontId="7" type="noConversion"/>
  </si>
  <si>
    <t>BTMR_tiRunAwayTempUpLimDe_C</t>
    <phoneticPr fontId="7" type="noConversion"/>
  </si>
  <si>
    <t>BTMR_tiTGRunAwayLv2CondRes_C</t>
    <phoneticPr fontId="7" type="noConversion"/>
  </si>
  <si>
    <t>BTMR_flgTGRunAwayLv2</t>
    <phoneticPr fontId="2" type="noConversion"/>
  </si>
  <si>
    <t>0,</t>
    <phoneticPr fontId="7" type="noConversion"/>
  </si>
  <si>
    <t>1,</t>
    <phoneticPr fontId="7" type="noConversion"/>
  </si>
  <si>
    <t>BTMR_ThmRnwyChk_parameters.h</t>
    <phoneticPr fontId="7" type="noConversion"/>
  </si>
  <si>
    <t>BTMR_ThmRnwyChk_parameters.c</t>
    <phoneticPr fontId="7" type="noConversion"/>
  </si>
  <si>
    <t>1,</t>
    <phoneticPr fontId="7" type="noConversion"/>
  </si>
  <si>
    <t>1:TPLWkup Disable
0:TPLWkup Enable</t>
    <phoneticPr fontId="7" type="noConversion"/>
  </si>
  <si>
    <t>0,</t>
    <phoneticPr fontId="7" type="noConversion"/>
  </si>
  <si>
    <t>BTMR_flgTPLWkupDiagSwitch_C</t>
    <phoneticPr fontId="7" type="noConversion"/>
  </si>
  <si>
    <t>BTMR_bTPLWkupDiagEna_C</t>
    <phoneticPr fontId="7" type="noConversion"/>
  </si>
  <si>
    <t>BTMR_tiTPLWkupCondRes_C</t>
    <phoneticPr fontId="7" type="noConversion"/>
  </si>
  <si>
    <t>BTMR_flgTPLWkupRnwyDiag</t>
    <phoneticPr fontId="2" type="noConversion"/>
  </si>
  <si>
    <t>BTMR_bRnwyChkSleepPmt</t>
    <phoneticPr fontId="2" type="noConversion"/>
  </si>
  <si>
    <t>120,</t>
    <phoneticPr fontId="7" type="noConversion"/>
  </si>
  <si>
    <t>uint16</t>
    <phoneticPr fontId="2" type="noConversion"/>
  </si>
  <si>
    <t>T[°C]</t>
  </si>
  <si>
    <t>Vnomail</t>
    <phoneticPr fontId="7" type="noConversion"/>
  </si>
  <si>
    <t>Vmin</t>
    <phoneticPr fontId="7" type="noConversion"/>
  </si>
  <si>
    <t>Vmax</t>
    <phoneticPr fontId="7" type="noConversion"/>
  </si>
  <si>
    <t>BTMR_bTPLWkupRnwyDiagEna</t>
    <phoneticPr fontId="2" type="noConversion"/>
  </si>
  <si>
    <t>BTMR_tCellTempUpLimCATL_C</t>
    <phoneticPr fontId="7" type="noConversion"/>
  </si>
  <si>
    <t>BTMR_tCellTempLoLimCATL_C</t>
    <phoneticPr fontId="7" type="noConversion"/>
  </si>
  <si>
    <t>BTMR_tCellTempUpLimSWD_C</t>
    <phoneticPr fontId="7" type="noConversion"/>
  </si>
  <si>
    <t>BTMR_tCellTempLoLimSWD_C</t>
    <phoneticPr fontId="7" type="noConversion"/>
  </si>
  <si>
    <t>150,</t>
    <phoneticPr fontId="7" type="noConversion"/>
  </si>
  <si>
    <t>BTMR_tiMudlVoltCondRes_C</t>
    <phoneticPr fontId="7" type="noConversion"/>
  </si>
  <si>
    <t>1,</t>
    <phoneticPr fontId="7" type="noConversion"/>
  </si>
  <si>
    <t>30,</t>
    <phoneticPr fontId="7" type="noConversion"/>
  </si>
  <si>
    <t>BTMR_tiCellVoltCondRes_C</t>
    <phoneticPr fontId="7" type="noConversion"/>
  </si>
  <si>
    <t>BTMR_bThmRunAwayCond1</t>
    <phoneticPr fontId="2" type="noConversion"/>
  </si>
  <si>
    <t>BTMR_bThmRunAwayCond2</t>
    <phoneticPr fontId="2" type="noConversion"/>
  </si>
  <si>
    <t>BTMR_idxTempDiffMaxID</t>
    <phoneticPr fontId="2" type="noConversion"/>
  </si>
  <si>
    <t>BTMR_tiCellVoltAbnrDeb_C</t>
    <phoneticPr fontId="7" type="noConversion"/>
  </si>
  <si>
    <t>BTMR_bThmRunAwayCond3</t>
    <phoneticPr fontId="2" type="noConversion"/>
  </si>
  <si>
    <t>BSW_stSysWkUpSrc</t>
    <phoneticPr fontId="2" type="noConversion"/>
  </si>
  <si>
    <t>48,1</t>
    <phoneticPr fontId="2" type="noConversion"/>
  </si>
  <si>
    <t>GcRTE_CellTempNumb_numb</t>
    <phoneticPr fontId="2" type="noConversion"/>
  </si>
  <si>
    <t>GaBSW_BusbarTempVolt_V</t>
    <phoneticPr fontId="2" type="noConversion"/>
  </si>
  <si>
    <t>GaBSW_CellTempVolt_V</t>
    <phoneticPr fontId="2" type="noConversion"/>
  </si>
  <si>
    <t>GeRTE_CapEdition_enum</t>
    <phoneticPr fontId="2" type="noConversion"/>
  </si>
  <si>
    <t>BTMR_uCellTempInitVal_C</t>
    <phoneticPr fontId="7" type="noConversion"/>
  </si>
  <si>
    <t>BTMR_tBusbarTempMax</t>
    <phoneticPr fontId="2" type="noConversion"/>
  </si>
  <si>
    <t>BTMR_tBusbarTempMin</t>
    <phoneticPr fontId="2" type="noConversion"/>
  </si>
  <si>
    <t>2,</t>
    <phoneticPr fontId="7" type="noConversion"/>
  </si>
  <si>
    <t>BTMR_tCellTempMax</t>
    <phoneticPr fontId="2" type="noConversion"/>
  </si>
  <si>
    <t>BTMR_tCellTempMin</t>
    <phoneticPr fontId="2" type="noConversion"/>
  </si>
  <si>
    <t>BSPR_tBattTempAvrg</t>
    <phoneticPr fontId="2" type="noConversion"/>
  </si>
  <si>
    <t>BTMR_cntTSnsrNum_C</t>
    <phoneticPr fontId="7" type="noConversion"/>
  </si>
  <si>
    <t>48,</t>
    <phoneticPr fontId="7" type="noConversion"/>
  </si>
  <si>
    <t>GcRTE_BusbarTempNumb_numb</t>
    <phoneticPr fontId="2" type="noConversion"/>
  </si>
  <si>
    <t>48,</t>
    <phoneticPr fontId="7" type="noConversion"/>
  </si>
  <si>
    <t>BTMR_tBusbarTemp_A</t>
    <phoneticPr fontId="2" type="noConversion"/>
  </si>
  <si>
    <t>BTMR_tCellTemp_A</t>
    <phoneticPr fontId="2" type="noConversion"/>
  </si>
  <si>
    <t>mV</t>
    <phoneticPr fontId="7" type="noConversion"/>
  </si>
  <si>
    <t>BTMR_flgThmRnwyCon3Switch_C</t>
    <phoneticPr fontId="7" type="noConversion"/>
  </si>
  <si>
    <t>BTMR_bThmRnwyCon3Ena_C</t>
    <phoneticPr fontId="7" type="noConversion"/>
  </si>
  <si>
    <t>BTMR_bThmRnwyCon2Ena_C</t>
    <phoneticPr fontId="7" type="noConversion"/>
  </si>
  <si>
    <t>1,</t>
    <phoneticPr fontId="7" type="noConversion"/>
  </si>
  <si>
    <t>BSPR_tCellTempAvrg</t>
    <phoneticPr fontId="2" type="noConversion"/>
  </si>
  <si>
    <t>BTMR_flgTRunAwayLv3</t>
    <phoneticPr fontId="2" type="noConversion"/>
  </si>
  <si>
    <t>BTMR_bTPLTmtBattRunAwayEna_C</t>
    <phoneticPr fontId="7" type="noConversion"/>
  </si>
  <si>
    <t>BTMR_bIDDiagEna_C</t>
    <phoneticPr fontId="7" type="noConversion"/>
  </si>
  <si>
    <t>BTMR_uCellVoltLowWarn_C</t>
    <phoneticPr fontId="7" type="noConversion"/>
  </si>
  <si>
    <t>BTMR_uStrtCellVoltAvrg</t>
    <phoneticPr fontId="2" type="noConversion"/>
  </si>
  <si>
    <t>min</t>
    <phoneticPr fontId="2" type="noConversion"/>
  </si>
  <si>
    <t>BTMR_tiRuntimeCalWrt</t>
    <phoneticPr fontId="2" type="noConversion"/>
  </si>
  <si>
    <t>BTMR_tiRuntimeCalRd</t>
    <phoneticPr fontId="2" type="noConversion"/>
  </si>
  <si>
    <t>input</t>
    <phoneticPr fontId="2" type="noConversion"/>
  </si>
  <si>
    <t>BTMR_tiThmRnwyPreChkStpTimeThreLv2_C</t>
    <phoneticPr fontId="7" type="noConversion"/>
  </si>
  <si>
    <t>BTMR_tiThmRnwyPreChkStpTimeThreLv1_C</t>
    <phoneticPr fontId="7" type="noConversion"/>
  </si>
  <si>
    <t>5,</t>
    <phoneticPr fontId="7" type="noConversion"/>
  </si>
  <si>
    <t>BTMR_uCellVoltLowAlrm_C</t>
    <phoneticPr fontId="7" type="noConversion"/>
  </si>
  <si>
    <t>0.05,</t>
    <phoneticPr fontId="7" type="noConversion"/>
  </si>
  <si>
    <t>0.025,</t>
    <phoneticPr fontId="7" type="noConversion"/>
  </si>
  <si>
    <t>259200,</t>
    <phoneticPr fontId="7" type="noConversion"/>
  </si>
  <si>
    <t>BTMR_tiLowCellVoltShortTimeThre_C</t>
    <phoneticPr fontId="7" type="noConversion"/>
  </si>
  <si>
    <t>BTMR_tiLowCellVoltDiffShortTimeThre_C</t>
    <phoneticPr fontId="7" type="noConversion"/>
  </si>
  <si>
    <t>Local_uShrtLowVoltDiff</t>
  </si>
  <si>
    <t>uint32</t>
    <phoneticPr fontId="2" type="noConversion"/>
  </si>
  <si>
    <t>BTMR_bThmRnwyWarn</t>
    <phoneticPr fontId="2" type="noConversion"/>
  </si>
  <si>
    <t>BTMR_bLowVoltAlrm</t>
    <phoneticPr fontId="2" type="noConversion"/>
  </si>
  <si>
    <t>BTMR_idxShrtLowVoltIDWrt</t>
    <phoneticPr fontId="2" type="noConversion"/>
  </si>
  <si>
    <t>BTMR_uShrtCellVoltDiffWrt</t>
    <phoneticPr fontId="2" type="noConversion"/>
  </si>
  <si>
    <t>BTMR_bVoltDiffAlrm</t>
    <phoneticPr fontId="2" type="noConversion"/>
  </si>
  <si>
    <t>BTMR_bShrtLowVoltIDFitWrt</t>
    <phoneticPr fontId="2" type="noConversion"/>
  </si>
  <si>
    <t>BTMR_bNewShrtVoltVld</t>
    <phoneticPr fontId="2" type="noConversion"/>
  </si>
  <si>
    <t>BTMR_idxShrtLowVoltIDRd</t>
    <phoneticPr fontId="2" type="noConversion"/>
  </si>
  <si>
    <t>BTMR_tiShortRuntimeSumRd</t>
    <phoneticPr fontId="2" type="noConversion"/>
  </si>
  <si>
    <t>BTMR_uShrtCellVoltDiffRd</t>
    <phoneticPr fontId="2" type="noConversion"/>
  </si>
  <si>
    <t>BTMR_bShrtLowVoltIDFitRd</t>
    <phoneticPr fontId="2" type="noConversion"/>
  </si>
  <si>
    <t>output</t>
    <phoneticPr fontId="2" type="noConversion"/>
  </si>
  <si>
    <t>BTMR_bRnwyMaxTGDet</t>
    <phoneticPr fontId="2" type="noConversion"/>
  </si>
  <si>
    <t>BTMR_tTempDiffMax</t>
    <phoneticPr fontId="2" type="noConversion"/>
  </si>
  <si>
    <t>BTMR_tiRnwyPreChkVoltDebounce_C</t>
    <phoneticPr fontId="7" type="noConversion"/>
  </si>
  <si>
    <t>BTMR_tiRnwyPreChkDiagDebounce_C</t>
    <phoneticPr fontId="7" type="noConversion"/>
  </si>
  <si>
    <t>uint32</t>
    <phoneticPr fontId="7" type="noConversion"/>
  </si>
  <si>
    <t>uint32</t>
    <phoneticPr fontId="7" type="noConversion"/>
  </si>
  <si>
    <t>BTMR_uDeltaVoltDiffThre_C</t>
    <phoneticPr fontId="7" type="noConversion"/>
  </si>
  <si>
    <t>BTMR_bStopTimeInvld</t>
    <phoneticPr fontId="2" type="noConversion"/>
  </si>
  <si>
    <t>BTMR_tiBMSStartDelay_C</t>
    <phoneticPr fontId="7" type="noConversion"/>
  </si>
  <si>
    <t>4,</t>
    <phoneticPr fontId="7" type="noConversion"/>
  </si>
  <si>
    <t>GbBSW_CellVoltVldAll_flg</t>
    <phoneticPr fontId="2" type="noConversion"/>
  </si>
  <si>
    <t>1,1</t>
    <phoneticPr fontId="2" type="noConversion"/>
  </si>
  <si>
    <t>BTMR_tiShortRuntimeSumWrt</t>
    <phoneticPr fontId="2" type="noConversion"/>
  </si>
  <si>
    <t>BTMR_uCellVoltGradThre_C</t>
  </si>
  <si>
    <t>BTMR_iCellVoltGradDiagThre_C</t>
    <phoneticPr fontId="7" type="noConversion"/>
  </si>
  <si>
    <t>A</t>
    <phoneticPr fontId="7" type="noConversion"/>
  </si>
  <si>
    <t>BTMR_tiCurrLimDeb_C</t>
    <phoneticPr fontId="7" type="noConversion"/>
  </si>
  <si>
    <t>5,</t>
    <phoneticPr fontId="7" type="noConversion"/>
  </si>
  <si>
    <t>A</t>
    <phoneticPr fontId="2" type="noConversion"/>
  </si>
  <si>
    <t>1,1</t>
    <phoneticPr fontId="2" type="noConversion"/>
  </si>
  <si>
    <t>input</t>
    <phoneticPr fontId="2" type="noConversion"/>
  </si>
  <si>
    <t>BSPR_iBattCurr</t>
    <phoneticPr fontId="2" type="noConversion"/>
  </si>
  <si>
    <t>BTMR_tiCellVoltCondRes_C</t>
    <phoneticPr fontId="7" type="noConversion"/>
  </si>
  <si>
    <t>60,</t>
    <phoneticPr fontId="7" type="noConversion"/>
  </si>
  <si>
    <t>BTMR_cntMdulCellNum_C</t>
    <phoneticPr fontId="7" type="noConversion"/>
  </si>
  <si>
    <t>BTMR_uMdulLowVoltDiag_C</t>
    <phoneticPr fontId="7" type="noConversion"/>
  </si>
  <si>
    <t>BTMR_flgMdulFitDiagSwitch_C</t>
    <phoneticPr fontId="7" type="noConversion"/>
  </si>
  <si>
    <t>uint8</t>
    <phoneticPr fontId="7" type="noConversion"/>
  </si>
  <si>
    <t>BTMR_cntCellVoltDiffAbnr_C</t>
    <phoneticPr fontId="7" type="noConversion"/>
  </si>
  <si>
    <t>3,</t>
    <phoneticPr fontId="7" type="noConversion"/>
  </si>
  <si>
    <t>BTMR_cntCellVoltGradAbnrUpLim_C</t>
    <phoneticPr fontId="7" type="noConversion"/>
  </si>
  <si>
    <t>BTMR_cntCellVoltGradAbnrLoLim_C</t>
    <phoneticPr fontId="7" type="noConversion"/>
  </si>
  <si>
    <t>3,</t>
    <phoneticPr fontId="7" type="noConversion"/>
  </si>
  <si>
    <t>1,</t>
    <phoneticPr fontId="7" type="noConversion"/>
  </si>
  <si>
    <t>BTMR_cntCellVoltGradAbnr</t>
    <phoneticPr fontId="2" type="noConversion"/>
  </si>
  <si>
    <t>BTMR_bCellVoltGradAbnrDet</t>
    <phoneticPr fontId="2" type="noConversion"/>
  </si>
  <si>
    <t>BTMR_idxAbnrVoltGradID</t>
    <phoneticPr fontId="2" type="noConversion"/>
  </si>
  <si>
    <t>BTMR_uAbnrVoltGrad</t>
    <phoneticPr fontId="2" type="noConversion"/>
  </si>
  <si>
    <t>BTMR_tBattTGRunAwayVoltDiag_C</t>
  </si>
  <si>
    <t>0.25,</t>
    <phoneticPr fontId="7" type="noConversion"/>
  </si>
  <si>
    <t>BTMR_idxMaxTempGradVoltDiagID</t>
    <phoneticPr fontId="2" type="noConversion"/>
  </si>
  <si>
    <t>BTMR_bRnwyVoltDiagTGDet</t>
    <phoneticPr fontId="2" type="noConversion"/>
  </si>
  <si>
    <t>BTMR_tMaxTempGradVoltDiag</t>
    <phoneticPr fontId="2" type="noConversion"/>
  </si>
  <si>
    <t>BTMR_tiRunAwayVoltTempGradDe_C</t>
    <phoneticPr fontId="7" type="noConversion"/>
  </si>
  <si>
    <t>BTMR_tiVGTGRunAwayCondRes_C</t>
    <phoneticPr fontId="7" type="noConversion"/>
  </si>
  <si>
    <t>60,</t>
    <phoneticPr fontId="7" type="noConversion"/>
  </si>
  <si>
    <t>1.3,</t>
    <phoneticPr fontId="7" type="noConversion"/>
  </si>
  <si>
    <t>BTMR_flgModlFitDiagSwitch_C</t>
    <phoneticPr fontId="7" type="noConversion"/>
  </si>
  <si>
    <t>1,</t>
    <phoneticPr fontId="7" type="noConversion"/>
  </si>
  <si>
    <t>BTMR_tBusbarTRunAwayLv3_C</t>
    <phoneticPr fontId="7" type="noConversion"/>
  </si>
  <si>
    <t>BTMR_tBusbarTGRunAway_C</t>
    <phoneticPr fontId="7" type="noConversion"/>
  </si>
  <si>
    <t>BTMR_tiRunAwayBusbarTGDe_C</t>
    <phoneticPr fontId="7" type="noConversion"/>
  </si>
  <si>
    <t>BTMR_tiBusbarThmRnwyCondRes_C</t>
    <phoneticPr fontId="7" type="noConversion"/>
  </si>
  <si>
    <t>BTMR_cntBusbarTGradThres_C</t>
    <phoneticPr fontId="7" type="noConversion"/>
  </si>
  <si>
    <t>BTMR_flgBusbarTRunAwayLv3</t>
    <phoneticPr fontId="2" type="noConversion"/>
  </si>
  <si>
    <t>BTMR_flgBusbarTGRunAwayLv2</t>
    <phoneticPr fontId="2" type="noConversion"/>
  </si>
  <si>
    <t>BTMR_bBusbarRnwyMaxTGDet</t>
    <phoneticPr fontId="2" type="noConversion"/>
  </si>
  <si>
    <t>BTMR_cntBusbarTGRnwy</t>
    <phoneticPr fontId="2" type="noConversion"/>
  </si>
  <si>
    <t>77.5,</t>
    <phoneticPr fontId="7" type="noConversion"/>
  </si>
  <si>
    <t>BTMR_tBusbarTRunAwayLv2_C</t>
    <phoneticPr fontId="7" type="noConversion"/>
  </si>
  <si>
    <t>BTMR_tBusbarTRunAway_C</t>
    <phoneticPr fontId="7" type="noConversion"/>
  </si>
  <si>
    <t>70,</t>
    <phoneticPr fontId="7" type="noConversion"/>
  </si>
  <si>
    <t>BTMR_tiBusbarRunAwayTempLv2De_C</t>
    <phoneticPr fontId="7" type="noConversion"/>
  </si>
  <si>
    <t>BTMR_tiBusbarRunAwayTempDe_C</t>
    <phoneticPr fontId="7" type="noConversion"/>
  </si>
  <si>
    <t>BTMR_tBusbarMaxTempGrad</t>
    <phoneticPr fontId="2" type="noConversion"/>
  </si>
  <si>
    <t>BTMR_tBusbarMaxTemp</t>
    <phoneticPr fontId="2" type="noConversion"/>
  </si>
  <si>
    <t>BTMR_bBusbarRnwyHighTempDet</t>
    <phoneticPr fontId="2" type="noConversion"/>
  </si>
  <si>
    <t>BTMR_tBusbarTDiffRunAway_C</t>
    <phoneticPr fontId="7" type="noConversion"/>
  </si>
  <si>
    <t>BTMR_bBusbarRnwyTempDiffDet</t>
    <phoneticPr fontId="2" type="noConversion"/>
  </si>
  <si>
    <t>BTMR_tBusbarTempDiffMax</t>
    <phoneticPr fontId="2" type="noConversion"/>
  </si>
  <si>
    <t>BTMR_idxBusbarTempDiffMaxID</t>
    <phoneticPr fontId="2" type="noConversion"/>
  </si>
  <si>
    <t>BTMR_bThmRunAwayCond4</t>
  </si>
  <si>
    <t>BTMR_bThmRunAwayFltSwitch_C</t>
  </si>
  <si>
    <t>0,</t>
    <phoneticPr fontId="7" type="noConversion"/>
  </si>
  <si>
    <t>BTMR_bThmRunAwayFltEna_C</t>
    <phoneticPr fontId="7" type="noConversion"/>
  </si>
  <si>
    <t>BTMR_idxBusbarMaxTempGradID</t>
    <phoneticPr fontId="2" type="noConversion"/>
  </si>
  <si>
    <t>BTMR_idxBusbarMaxTempID</t>
    <phoneticPr fontId="2" type="noConversion"/>
  </si>
  <si>
    <t>BTMR_bThmRnwyCon4Ena_C</t>
    <phoneticPr fontId="7" type="noConversion"/>
  </si>
  <si>
    <t>BTMR_tTPLTmtBusbarTGRunAway_C</t>
    <phoneticPr fontId="7" type="noConversion"/>
  </si>
  <si>
    <t>BTMR_tiTPLTmtRunAwayBusbarTG_C</t>
    <phoneticPr fontId="7" type="noConversion"/>
  </si>
  <si>
    <t>BTMR_cntTPLTmtBusbarTGradThres_C</t>
    <phoneticPr fontId="7" type="noConversion"/>
  </si>
  <si>
    <t>BTMR_tiTPLTmtbusbarTGCondRes_C</t>
    <phoneticPr fontId="7" type="noConversion"/>
  </si>
  <si>
    <t>BTMR_tTPLTmtBusbarTRunAway_C</t>
    <phoneticPr fontId="7" type="noConversion"/>
  </si>
  <si>
    <t>70,</t>
    <phoneticPr fontId="7" type="noConversion"/>
  </si>
  <si>
    <t>BTMR_tiTPLTmtRnwyBusbarTemp_C</t>
    <phoneticPr fontId="7" type="noConversion"/>
  </si>
  <si>
    <t>BTMR_tiTPLTmtThmRnwyBusbarTRes_C</t>
    <phoneticPr fontId="7" type="noConversion"/>
  </si>
  <si>
    <t>BTMR_cntTPLTmtBusbarTThres_C</t>
    <phoneticPr fontId="7" type="noConversion"/>
  </si>
  <si>
    <t>BTMR_tTPLTmtBusbarTDiffRunAway_C</t>
    <phoneticPr fontId="7" type="noConversion"/>
  </si>
  <si>
    <t>GeRTE_PrjEdition_enum</t>
    <phoneticPr fontId="2" type="noConversion"/>
  </si>
  <si>
    <t>BTMR_tThmRnwyTempVldThrd_C</t>
  </si>
  <si>
    <t>105,</t>
    <phoneticPr fontId="7" type="noConversion"/>
  </si>
  <si>
    <t>GeBSW_CellTempThmRnwyVld_enum</t>
  </si>
  <si>
    <t>GeBSW_BusbarTempThmRnwyVld_enum</t>
  </si>
  <si>
    <t>input</t>
    <phoneticPr fontId="2" type="noConversion"/>
  </si>
  <si>
    <t>48,1</t>
    <phoneticPr fontId="2" type="noConversion"/>
  </si>
  <si>
    <t>GaBSW_BusbarTempVld_flg</t>
  </si>
  <si>
    <t>GaBSW_CellTempVld_flg</t>
  </si>
  <si>
    <t>input</t>
    <phoneticPr fontId="2" type="noConversion"/>
  </si>
  <si>
    <t>48,1</t>
    <phoneticPr fontId="2" type="noConversion"/>
  </si>
  <si>
    <t>110,</t>
    <phoneticPr fontId="7" type="noConversion"/>
  </si>
  <si>
    <t>BTMR_tiTempVldChkDelay_C</t>
  </si>
  <si>
    <t>2,</t>
    <phoneticPr fontId="7" type="noConversion"/>
  </si>
  <si>
    <t>BTMR_uTempVldChkLowThrd_C</t>
  </si>
  <si>
    <t>100,</t>
    <phoneticPr fontId="7" type="noConversion"/>
  </si>
  <si>
    <t>BTMR_uTempVldChkHiThrd_C</t>
  </si>
  <si>
    <t>4800,</t>
    <phoneticPr fontId="7" type="noConversion"/>
  </si>
  <si>
    <t>0.7,</t>
    <phoneticPr fontId="7" type="noConversion"/>
  </si>
  <si>
    <t>BTMR_tCellTempGrad</t>
    <phoneticPr fontId="2" type="noConversion"/>
  </si>
  <si>
    <t>BTMR_tBusbarTempGrad</t>
  </si>
  <si>
    <t>2,</t>
    <phoneticPr fontId="7" type="noConversion"/>
  </si>
  <si>
    <t>10,</t>
    <phoneticPr fontId="7" type="noConversion"/>
  </si>
  <si>
    <t>65,</t>
    <phoneticPr fontId="7" type="noConversion"/>
  </si>
  <si>
    <t>120,</t>
    <phoneticPr fontId="7" type="noConversion"/>
  </si>
  <si>
    <t>2,</t>
    <phoneticPr fontId="7" type="noConversion"/>
  </si>
  <si>
    <t>10,</t>
    <phoneticPr fontId="7" type="noConversion"/>
  </si>
  <si>
    <t>0,</t>
    <phoneticPr fontId="7" type="noConversion"/>
  </si>
  <si>
    <t>0,</t>
    <phoneticPr fontId="7" type="noConversion"/>
  </si>
  <si>
    <t>BSPR_tCellTemp_A</t>
    <phoneticPr fontId="2" type="noConversion"/>
  </si>
  <si>
    <t>C</t>
    <phoneticPr fontId="2" type="noConversion"/>
  </si>
  <si>
    <t>BSPR_tCellTempMax</t>
  </si>
  <si>
    <t>single</t>
    <phoneticPr fontId="2" type="noConversion"/>
  </si>
  <si>
    <t>C</t>
    <phoneticPr fontId="2" type="noConversion"/>
  </si>
  <si>
    <t>BSPR_tCellTempMin</t>
  </si>
  <si>
    <t>C</t>
    <phoneticPr fontId="2" type="noConversion"/>
  </si>
  <si>
    <t>BSPR_tBattTemp_A</t>
  </si>
  <si>
    <t>Calculated battery temperature after coordinating</t>
    <phoneticPr fontId="2" type="noConversion"/>
  </si>
  <si>
    <t>BSPR_tBattTempMax</t>
  </si>
  <si>
    <t>Calculated max battery temperature</t>
    <phoneticPr fontId="2" type="noConversion"/>
  </si>
  <si>
    <t>BSPR_tBattTempMin</t>
  </si>
  <si>
    <t>Calculated min battery temperature</t>
    <phoneticPr fontId="2" type="noConversion"/>
  </si>
  <si>
    <t>BSPR_uCellVolt_A</t>
  </si>
  <si>
    <t>single</t>
    <phoneticPr fontId="2" type="noConversion"/>
  </si>
  <si>
    <t>Calculated cell voltage after coordinating</t>
    <phoneticPr fontId="2" type="noConversion"/>
  </si>
  <si>
    <t>v</t>
    <phoneticPr fontId="2" type="noConversion"/>
  </si>
  <si>
    <t>150,1</t>
    <phoneticPr fontId="2" type="noConversion"/>
  </si>
  <si>
    <t>BTMR_bRnwyDiagEna_C</t>
    <phoneticPr fontId="7" type="noConversion"/>
  </si>
  <si>
    <t>BTMR_tiRnwyDiagEna_C</t>
    <phoneticPr fontId="7" type="noConversion"/>
  </si>
  <si>
    <t>BTMR_tiBusbarRunAwayLv3De_C</t>
    <phoneticPr fontId="7" type="noConversion"/>
  </si>
  <si>
    <t>BTMR_tBusbarTGRunAwayLv2_C</t>
    <phoneticPr fontId="7" type="noConversion"/>
  </si>
  <si>
    <t>BTMR_tiRunAwayBusbarTGLv2De_C</t>
    <phoneticPr fontId="7" type="noConversion"/>
  </si>
  <si>
    <t>60,</t>
    <phoneticPr fontId="7" type="noConversion"/>
  </si>
  <si>
    <t>BTMR_tiBusbarTGRunAwayLv2CondRes_C</t>
    <phoneticPr fontId="7" type="noConversion"/>
  </si>
  <si>
    <t>BTMR_tiBusbarRunAwayTempDiffDe_C</t>
    <phoneticPr fontId="7" type="noConversion"/>
  </si>
  <si>
    <t>BTMR_tBattTRunAwayLv3_C</t>
    <phoneticPr fontId="7" type="noConversion"/>
  </si>
  <si>
    <t>BTMR_tiBattRunAwayLv3De_C</t>
    <phoneticPr fontId="7" type="noConversion"/>
  </si>
  <si>
    <t>BTMR_tiRunAwayTempGradLv2De_C</t>
    <phoneticPr fontId="7" type="noConversion"/>
  </si>
  <si>
    <t>BTMR_tiRunAwayTempGradDe_C</t>
    <phoneticPr fontId="7" type="noConversion"/>
  </si>
  <si>
    <t>BTMR_tiThmRnwyCondRes_C</t>
    <phoneticPr fontId="7" type="noConversion"/>
  </si>
  <si>
    <t>BTMR_tiRunAwayTempDiffDe_C</t>
    <phoneticPr fontId="7" type="noConversion"/>
  </si>
  <si>
    <t>BTMR_flgThmRnwyCon2Switch_C</t>
    <phoneticPr fontId="7" type="noConversion"/>
  </si>
  <si>
    <t>BTMR_flgThmRnwyCon4Switch_C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</si>
</sst>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0.0"/>
    <numFmt numFmtId="178" formatCode="0.0_ "/>
  </numFmts>
  <fonts count="17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sz val="10"/>
      <name val="Times New Roman"/>
      <family val="1"/>
    </font>
    <font>
      <sz val="11"/>
      <name val="俵俽 俹僑僔僢僋"/>
      <family val="3"/>
      <charset val="128"/>
    </font>
    <font>
      <sz val="1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6" fillId="0" borderId="0"/>
    <xf numFmtId="0" fontId="1" fillId="0" borderId="0"/>
    <xf numFmtId="0" fontId="12" fillId="0" borderId="0"/>
    <xf numFmtId="0" fontId="6" fillId="0" borderId="0">
      <alignment vertical="center"/>
    </xf>
    <xf numFmtId="0" fontId="15" fillId="0" borderId="0"/>
  </cellStyleXfs>
  <cellXfs count="56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Fill="1" applyBorder="1" applyAlignment="1">
      <alignment horizontal="left" vertical="center" wrapText="1"/>
    </xf>
    <xf numFmtId="0" fontId="2" fillId="3" borderId="0" xfId="2" applyFont="1" applyFill="1" applyBorder="1" applyAlignment="1">
      <alignment horizontal="left" vertical="top" wrapText="1"/>
    </xf>
    <xf numFmtId="0" fontId="2" fillId="3" borderId="0" xfId="2" applyFont="1" applyFill="1" applyBorder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49" fontId="2" fillId="0" borderId="0" xfId="2" applyNumberFormat="1" applyFont="1" applyFill="1" applyBorder="1" applyAlignment="1">
      <alignment horizontal="center" vertical="center" wrapText="1"/>
    </xf>
    <xf numFmtId="0" fontId="3" fillId="0" borderId="0" xfId="2" quotePrefix="1" applyFont="1" applyFill="1" applyBorder="1" applyAlignment="1">
      <alignment horizontal="center" vertical="center"/>
    </xf>
    <xf numFmtId="0" fontId="2" fillId="4" borderId="0" xfId="2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1" fillId="0" borderId="0" xfId="0" applyFont="1" applyAlignment="1">
      <alignment wrapText="1"/>
    </xf>
    <xf numFmtId="0" fontId="12" fillId="0" borderId="0" xfId="3"/>
    <xf numFmtId="0" fontId="12" fillId="0" borderId="0" xfId="3" applyAlignment="1">
      <alignment vertical="center"/>
    </xf>
    <xf numFmtId="0" fontId="12" fillId="0" borderId="0" xfId="3" applyAlignment="1">
      <alignment horizontal="center" vertical="center"/>
    </xf>
    <xf numFmtId="0" fontId="12" fillId="0" borderId="2" xfId="3" applyBorder="1" applyAlignment="1">
      <alignment horizontal="center" vertical="center"/>
    </xf>
    <xf numFmtId="0" fontId="12" fillId="0" borderId="3" xfId="3" applyBorder="1" applyAlignment="1">
      <alignment horizontal="center" vertical="center"/>
    </xf>
    <xf numFmtId="177" fontId="12" fillId="0" borderId="4" xfId="3" applyNumberFormat="1" applyBorder="1" applyAlignment="1">
      <alignment horizontal="center" vertical="center"/>
    </xf>
    <xf numFmtId="0" fontId="14" fillId="0" borderId="5" xfId="4" applyFont="1" applyBorder="1" applyAlignment="1">
      <alignment horizontal="center" vertical="center"/>
    </xf>
    <xf numFmtId="178" fontId="12" fillId="0" borderId="0" xfId="3" applyNumberFormat="1"/>
    <xf numFmtId="177" fontId="12" fillId="0" borderId="6" xfId="3" applyNumberFormat="1" applyBorder="1" applyAlignment="1">
      <alignment horizontal="center" vertical="center"/>
    </xf>
    <xf numFmtId="0" fontId="14" fillId="0" borderId="7" xfId="4" applyFont="1" applyBorder="1" applyAlignment="1">
      <alignment horizontal="center" vertical="center"/>
    </xf>
    <xf numFmtId="177" fontId="12" fillId="0" borderId="8" xfId="3" applyNumberFormat="1" applyBorder="1" applyAlignment="1">
      <alignment horizontal="center" vertical="center"/>
    </xf>
    <xf numFmtId="0" fontId="14" fillId="0" borderId="9" xfId="4" applyFont="1" applyBorder="1" applyAlignment="1">
      <alignment horizontal="center" vertical="center"/>
    </xf>
    <xf numFmtId="177" fontId="12" fillId="0" borderId="10" xfId="3" applyNumberFormat="1" applyBorder="1" applyAlignment="1">
      <alignment horizontal="center" vertical="center"/>
    </xf>
    <xf numFmtId="0" fontId="14" fillId="0" borderId="11" xfId="4" applyFont="1" applyBorder="1" applyAlignment="1">
      <alignment horizontal="center" vertical="center"/>
    </xf>
    <xf numFmtId="0" fontId="2" fillId="0" borderId="0" xfId="2" quotePrefix="1" applyFont="1" applyAlignment="1">
      <alignment horizontal="center" vertical="center" wrapText="1"/>
    </xf>
    <xf numFmtId="0" fontId="16" fillId="0" borderId="0" xfId="5" applyFont="1" applyAlignment="1">
      <alignment horizontal="center" vertical="center"/>
    </xf>
    <xf numFmtId="0" fontId="15" fillId="0" borderId="0" xfId="5"/>
    <xf numFmtId="0" fontId="16" fillId="0" borderId="0" xfId="5" applyFont="1"/>
    <xf numFmtId="0" fontId="2" fillId="5" borderId="0" xfId="2" applyFont="1" applyFill="1" applyBorder="1" applyAlignment="1">
      <alignment vertical="center" wrapText="1"/>
    </xf>
    <xf numFmtId="0" fontId="3" fillId="5" borderId="0" xfId="2" applyFont="1" applyFill="1" applyBorder="1" applyAlignment="1">
      <alignment horizontal="left" vertical="center"/>
    </xf>
    <xf numFmtId="0" fontId="2" fillId="3" borderId="0" xfId="2" applyFont="1" applyFill="1" applyBorder="1" applyAlignment="1">
      <alignment vertical="center" wrapText="1"/>
    </xf>
    <xf numFmtId="0" fontId="2" fillId="6" borderId="0" xfId="2" applyFont="1" applyFill="1" applyBorder="1" applyAlignment="1">
      <alignment vertical="center" wrapText="1"/>
    </xf>
    <xf numFmtId="0" fontId="2" fillId="7" borderId="0" xfId="2" applyFont="1" applyFill="1" applyBorder="1" applyAlignment="1">
      <alignment vertical="center" wrapText="1"/>
    </xf>
    <xf numFmtId="0" fontId="2" fillId="0" borderId="0" xfId="2" applyFont="1" applyBorder="1" applyAlignment="1">
      <alignment horizontal="left" vertical="center" wrapText="1"/>
    </xf>
    <xf numFmtId="0" fontId="2" fillId="6" borderId="0" xfId="2" applyFont="1" applyFill="1" applyBorder="1" applyAlignment="1">
      <alignment horizontal="left" vertical="center" wrapText="1"/>
    </xf>
    <xf numFmtId="0" fontId="2" fillId="4" borderId="0" xfId="2" applyFont="1" applyFill="1" applyBorder="1" applyAlignment="1">
      <alignment vertical="center" wrapText="1"/>
    </xf>
    <xf numFmtId="0" fontId="2" fillId="4" borderId="0" xfId="2" applyFont="1" applyFill="1" applyBorder="1" applyAlignment="1">
      <alignment horizontal="center" vertical="center" wrapText="1"/>
    </xf>
    <xf numFmtId="0" fontId="2" fillId="4" borderId="0" xfId="2" applyFont="1" applyFill="1" applyAlignment="1">
      <alignment horizontal="center" vertical="center" wrapText="1"/>
    </xf>
    <xf numFmtId="0" fontId="2" fillId="0" borderId="0" xfId="2" applyFont="1" applyAlignment="1">
      <alignment vertical="center" wrapText="1"/>
    </xf>
    <xf numFmtId="0" fontId="9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49" fontId="2" fillId="0" borderId="0" xfId="2" applyNumberFormat="1" applyFont="1" applyAlignment="1">
      <alignment horizontal="left" vertical="center" wrapText="1"/>
    </xf>
    <xf numFmtId="0" fontId="3" fillId="4" borderId="0" xfId="2" applyFont="1" applyFill="1" applyAlignment="1">
      <alignment horizontal="center" vertical="center"/>
    </xf>
    <xf numFmtId="0" fontId="2" fillId="8" borderId="0" xfId="2" applyFont="1" applyFill="1" applyBorder="1" applyAlignment="1">
      <alignment horizontal="center" vertical="center" wrapText="1"/>
    </xf>
  </cellXfs>
  <cellStyles count="6">
    <cellStyle name="Normal_B57451V5103J062 RT" xfId="4"/>
    <cellStyle name="Standard_KOM209fit229" xfId="1"/>
    <cellStyle name="常规" xfId="0" builtinId="0"/>
    <cellStyle name="常规 2" xfId="2"/>
    <cellStyle name="常规 3" xfId="5"/>
    <cellStyle name="常规 4" xfId="3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4</xdr:row>
          <xdr:rowOff>19050</xdr:rowOff>
        </xdr:from>
        <xdr:to>
          <xdr:col>6</xdr:col>
          <xdr:colOff>409575</xdr:colOff>
          <xdr:row>8</xdr:row>
          <xdr:rowOff>123825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9</xdr:row>
          <xdr:rowOff>142875</xdr:rowOff>
        </xdr:from>
        <xdr:to>
          <xdr:col>7</xdr:col>
          <xdr:colOff>323850</xdr:colOff>
          <xdr:row>13</xdr:row>
          <xdr:rowOff>161925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Excel_97-2003____.xls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opLeftCell="B4" zoomScale="130" zoomScaleNormal="130" workbookViewId="0">
      <selection activeCell="D111" sqref="D111"/>
    </sheetView>
  </sheetViews>
  <sheetFormatPr defaultColWidth="9" defaultRowHeight="11.25"/>
  <cols>
    <col min="1" max="1" width="28" style="1" customWidth="1"/>
    <col min="2" max="3" width="12" style="1" customWidth="1"/>
    <col min="4" max="4" width="17.625" style="1" customWidth="1"/>
    <col min="5" max="5" width="10.25" style="2" bestFit="1" customWidth="1"/>
    <col min="6" max="6" width="17.625" style="1" customWidth="1"/>
    <col min="7" max="7" width="6" style="1" bestFit="1" customWidth="1"/>
    <col min="8" max="8" width="8" style="1" customWidth="1"/>
    <col min="9" max="9" width="4.125" style="1" bestFit="1" customWidth="1"/>
    <col min="10" max="16384" width="9" style="1"/>
  </cols>
  <sheetData>
    <row r="1" spans="1:11" s="5" customFormat="1" ht="69.599999999999994" customHeight="1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26</v>
      </c>
      <c r="K1" s="4" t="s">
        <v>27</v>
      </c>
    </row>
    <row r="2" spans="1:11">
      <c r="A2" s="9" t="s">
        <v>56</v>
      </c>
      <c r="B2" s="7" t="s">
        <v>18</v>
      </c>
      <c r="C2" s="7" t="s">
        <v>20</v>
      </c>
      <c r="D2" s="13"/>
      <c r="E2" s="11" t="s">
        <v>55</v>
      </c>
      <c r="F2" s="16">
        <v>0</v>
      </c>
      <c r="G2" s="16">
        <v>65535</v>
      </c>
      <c r="H2" s="7">
        <v>0</v>
      </c>
      <c r="I2" s="3" t="s">
        <v>52</v>
      </c>
      <c r="J2" s="10"/>
      <c r="K2" s="3" t="s">
        <v>31</v>
      </c>
    </row>
    <row r="3" spans="1:11">
      <c r="A3" s="9" t="s">
        <v>326</v>
      </c>
      <c r="B3" s="7" t="s">
        <v>325</v>
      </c>
      <c r="C3" s="7" t="s">
        <v>20</v>
      </c>
      <c r="D3" s="13"/>
      <c r="E3" s="11" t="s">
        <v>323</v>
      </c>
      <c r="F3" s="16">
        <v>-500</v>
      </c>
      <c r="G3" s="16">
        <v>500</v>
      </c>
      <c r="H3" s="7">
        <v>0</v>
      </c>
      <c r="I3" s="3" t="s">
        <v>324</v>
      </c>
      <c r="J3" s="10"/>
      <c r="K3" s="3" t="s">
        <v>28</v>
      </c>
    </row>
    <row r="4" spans="1:11">
      <c r="A4" s="1" t="s">
        <v>38</v>
      </c>
      <c r="B4" s="7" t="s">
        <v>40</v>
      </c>
      <c r="C4" s="2" t="s">
        <v>35</v>
      </c>
      <c r="D4" s="13"/>
      <c r="E4" s="11"/>
      <c r="F4" s="7">
        <v>0</v>
      </c>
      <c r="G4" s="7">
        <v>1</v>
      </c>
      <c r="H4" s="7">
        <v>0</v>
      </c>
      <c r="I4" s="3" t="s">
        <v>46</v>
      </c>
      <c r="J4" s="10"/>
      <c r="K4" s="3" t="s">
        <v>28</v>
      </c>
    </row>
    <row r="5" spans="1:11">
      <c r="A5" s="1" t="s">
        <v>39</v>
      </c>
      <c r="B5" s="7" t="s">
        <v>43</v>
      </c>
      <c r="C5" s="2" t="s">
        <v>35</v>
      </c>
      <c r="D5" s="13"/>
      <c r="E5" s="11"/>
      <c r="F5" s="7">
        <v>0</v>
      </c>
      <c r="G5" s="7">
        <v>1</v>
      </c>
      <c r="H5" s="7">
        <v>0</v>
      </c>
      <c r="I5" s="3" t="s">
        <v>46</v>
      </c>
      <c r="J5" s="10"/>
      <c r="K5" s="3" t="s">
        <v>28</v>
      </c>
    </row>
    <row r="6" spans="1:11">
      <c r="A6" s="1" t="s">
        <v>41</v>
      </c>
      <c r="B6" s="2" t="s">
        <v>43</v>
      </c>
      <c r="C6" s="7" t="s">
        <v>44</v>
      </c>
      <c r="D6" s="13"/>
      <c r="E6" s="11"/>
      <c r="F6" s="7">
        <v>0</v>
      </c>
      <c r="G6" s="7">
        <v>255</v>
      </c>
      <c r="H6" s="7">
        <v>0</v>
      </c>
      <c r="I6" s="3" t="s">
        <v>17</v>
      </c>
      <c r="J6" s="10"/>
      <c r="K6" s="3" t="s">
        <v>45</v>
      </c>
    </row>
    <row r="7" spans="1:11">
      <c r="A7" s="1" t="s">
        <v>42</v>
      </c>
      <c r="B7" s="2" t="s">
        <v>43</v>
      </c>
      <c r="C7" s="7" t="s">
        <v>44</v>
      </c>
      <c r="D7" s="13"/>
      <c r="E7" s="11"/>
      <c r="F7" s="7">
        <v>0</v>
      </c>
      <c r="G7" s="7">
        <v>255</v>
      </c>
      <c r="H7" s="7">
        <v>0</v>
      </c>
      <c r="I7" s="3" t="s">
        <v>17</v>
      </c>
      <c r="J7" s="10"/>
      <c r="K7" s="3" t="s">
        <v>45</v>
      </c>
    </row>
    <row r="8" spans="1:11">
      <c r="A8" s="1" t="s">
        <v>260</v>
      </c>
      <c r="B8" s="7" t="s">
        <v>18</v>
      </c>
      <c r="C8" s="7" t="s">
        <v>20</v>
      </c>
      <c r="E8" s="11" t="s">
        <v>79</v>
      </c>
      <c r="F8" s="7">
        <v>-40</v>
      </c>
      <c r="G8" s="7">
        <v>125</v>
      </c>
      <c r="H8" s="7">
        <v>0</v>
      </c>
      <c r="I8" s="3" t="s">
        <v>47</v>
      </c>
      <c r="J8" s="10"/>
      <c r="K8" s="3" t="s">
        <v>28</v>
      </c>
    </row>
    <row r="9" spans="1:11">
      <c r="A9" s="1" t="s">
        <v>69</v>
      </c>
      <c r="B9" s="7" t="s">
        <v>18</v>
      </c>
      <c r="C9" s="7" t="s">
        <v>20</v>
      </c>
      <c r="E9" s="11" t="s">
        <v>78</v>
      </c>
      <c r="F9" s="7">
        <v>0</v>
      </c>
      <c r="G9" s="7">
        <v>60</v>
      </c>
      <c r="H9" s="7">
        <v>0</v>
      </c>
      <c r="I9" s="3" t="s">
        <v>70</v>
      </c>
      <c r="K9" s="3" t="s">
        <v>28</v>
      </c>
    </row>
    <row r="10" spans="1:11">
      <c r="A10" s="1" t="s">
        <v>71</v>
      </c>
      <c r="B10" s="7" t="s">
        <v>18</v>
      </c>
      <c r="C10" s="7" t="s">
        <v>20</v>
      </c>
      <c r="E10" s="11" t="s">
        <v>78</v>
      </c>
      <c r="F10" s="7">
        <v>0</v>
      </c>
      <c r="G10" s="7">
        <v>5</v>
      </c>
      <c r="H10" s="7">
        <v>0</v>
      </c>
      <c r="I10" s="3" t="s">
        <v>47</v>
      </c>
      <c r="J10" s="10"/>
      <c r="K10" s="3" t="s">
        <v>31</v>
      </c>
    </row>
    <row r="11" spans="1:11">
      <c r="A11" s="1" t="s">
        <v>248</v>
      </c>
      <c r="B11" s="2" t="s">
        <v>43</v>
      </c>
      <c r="C11" s="2" t="s">
        <v>228</v>
      </c>
      <c r="D11" s="2"/>
      <c r="F11" s="2">
        <v>0</v>
      </c>
      <c r="G11" s="2">
        <v>255</v>
      </c>
      <c r="H11" s="2">
        <v>0</v>
      </c>
      <c r="I11" s="2" t="s">
        <v>17</v>
      </c>
      <c r="J11" s="2"/>
      <c r="K11" s="2" t="s">
        <v>108</v>
      </c>
    </row>
    <row r="12" spans="1:11">
      <c r="A12" s="1" t="s">
        <v>252</v>
      </c>
      <c r="B12" s="2" t="s">
        <v>43</v>
      </c>
      <c r="C12" s="7" t="s">
        <v>20</v>
      </c>
      <c r="D12" s="13"/>
      <c r="E12" s="11" t="s">
        <v>55</v>
      </c>
      <c r="F12" s="16">
        <v>0</v>
      </c>
      <c r="G12" s="16">
        <v>65535</v>
      </c>
      <c r="H12" s="7">
        <v>0</v>
      </c>
      <c r="I12" s="3" t="s">
        <v>249</v>
      </c>
      <c r="K12" s="3" t="s">
        <v>28</v>
      </c>
    </row>
    <row r="13" spans="1:11">
      <c r="A13" s="1" t="s">
        <v>251</v>
      </c>
      <c r="B13" s="2" t="s">
        <v>43</v>
      </c>
      <c r="C13" s="7" t="s">
        <v>20</v>
      </c>
      <c r="D13" s="13"/>
      <c r="E13" s="11" t="s">
        <v>55</v>
      </c>
      <c r="F13" s="16">
        <v>0</v>
      </c>
      <c r="G13" s="16">
        <v>65535</v>
      </c>
      <c r="H13" s="2">
        <v>0</v>
      </c>
      <c r="I13" s="3" t="s">
        <v>249</v>
      </c>
      <c r="K13" s="3" t="s">
        <v>28</v>
      </c>
    </row>
    <row r="14" spans="1:11">
      <c r="A14" s="1" t="s">
        <v>250</v>
      </c>
      <c r="B14" s="2" t="s">
        <v>43</v>
      </c>
      <c r="C14" s="7" t="s">
        <v>44</v>
      </c>
      <c r="F14" s="2">
        <v>0</v>
      </c>
      <c r="G14" s="2">
        <v>255</v>
      </c>
      <c r="H14" s="7">
        <v>0</v>
      </c>
      <c r="I14" s="3" t="s">
        <v>17</v>
      </c>
      <c r="K14" s="3" t="s">
        <v>28</v>
      </c>
    </row>
    <row r="15" spans="1:11">
      <c r="A15" s="1" t="s">
        <v>263</v>
      </c>
      <c r="B15" s="2" t="s">
        <v>43</v>
      </c>
      <c r="C15" s="7" t="s">
        <v>44</v>
      </c>
      <c r="F15" s="2">
        <v>0</v>
      </c>
      <c r="G15" s="2">
        <v>255</v>
      </c>
      <c r="H15" s="2">
        <v>0</v>
      </c>
      <c r="I15" s="3" t="s">
        <v>17</v>
      </c>
      <c r="K15" s="3" t="s">
        <v>28</v>
      </c>
    </row>
    <row r="16" spans="1:11">
      <c r="A16" s="1" t="s">
        <v>253</v>
      </c>
      <c r="B16" s="2" t="s">
        <v>43</v>
      </c>
      <c r="C16" s="7" t="s">
        <v>44</v>
      </c>
      <c r="F16" s="2">
        <v>0</v>
      </c>
      <c r="G16" s="2">
        <v>255</v>
      </c>
      <c r="H16" s="7">
        <v>0</v>
      </c>
      <c r="I16" s="3" t="s">
        <v>17</v>
      </c>
      <c r="K16" s="3" t="s">
        <v>28</v>
      </c>
    </row>
    <row r="17" spans="1:11">
      <c r="A17" s="1" t="s">
        <v>272</v>
      </c>
      <c r="B17" s="7" t="s">
        <v>18</v>
      </c>
      <c r="C17" s="7" t="s">
        <v>20</v>
      </c>
      <c r="E17" s="11" t="s">
        <v>79</v>
      </c>
      <c r="F17" s="7">
        <v>-40</v>
      </c>
      <c r="G17" s="7">
        <v>125</v>
      </c>
      <c r="H17" s="2">
        <v>0</v>
      </c>
      <c r="I17" s="3" t="s">
        <v>47</v>
      </c>
      <c r="J17" s="10"/>
      <c r="K17" s="3" t="s">
        <v>28</v>
      </c>
    </row>
    <row r="18" spans="1:11">
      <c r="A18" s="1" t="s">
        <v>315</v>
      </c>
      <c r="B18" s="7" t="s">
        <v>40</v>
      </c>
      <c r="C18" s="2" t="s">
        <v>35</v>
      </c>
      <c r="D18" s="13"/>
      <c r="E18" s="11"/>
      <c r="F18" s="7">
        <v>0</v>
      </c>
      <c r="G18" s="7">
        <v>1</v>
      </c>
      <c r="H18" s="7">
        <v>0</v>
      </c>
      <c r="I18" s="3" t="s">
        <v>316</v>
      </c>
      <c r="J18" s="10"/>
      <c r="K18" s="3" t="s">
        <v>28</v>
      </c>
    </row>
    <row r="19" spans="1:11">
      <c r="A19" s="1" t="s">
        <v>134</v>
      </c>
      <c r="B19" s="2" t="s">
        <v>43</v>
      </c>
      <c r="C19" s="2" t="s">
        <v>107</v>
      </c>
      <c r="D19" s="2"/>
      <c r="F19" s="2">
        <v>0</v>
      </c>
      <c r="G19" s="2">
        <v>2</v>
      </c>
      <c r="H19" s="2">
        <v>0</v>
      </c>
      <c r="I19" s="2" t="s">
        <v>17</v>
      </c>
      <c r="J19" s="2"/>
      <c r="K19" s="2" t="s">
        <v>108</v>
      </c>
    </row>
    <row r="20" spans="1:11">
      <c r="A20" s="43" t="s">
        <v>93</v>
      </c>
      <c r="B20" s="2" t="s">
        <v>48</v>
      </c>
      <c r="C20" s="2" t="s">
        <v>35</v>
      </c>
      <c r="F20" s="2">
        <v>0</v>
      </c>
      <c r="G20" s="2">
        <v>1</v>
      </c>
      <c r="H20" s="2">
        <v>0</v>
      </c>
      <c r="I20" s="3" t="s">
        <v>17</v>
      </c>
      <c r="K20" s="3" t="s">
        <v>28</v>
      </c>
    </row>
    <row r="21" spans="1:11">
      <c r="A21" s="43" t="s">
        <v>50</v>
      </c>
      <c r="B21" s="7" t="s">
        <v>33</v>
      </c>
      <c r="C21" s="2" t="s">
        <v>35</v>
      </c>
      <c r="F21" s="2">
        <v>0</v>
      </c>
      <c r="G21" s="2">
        <v>1</v>
      </c>
      <c r="H21" s="2">
        <v>0</v>
      </c>
      <c r="I21" s="3" t="s">
        <v>17</v>
      </c>
      <c r="K21" s="3" t="s">
        <v>34</v>
      </c>
    </row>
    <row r="22" spans="1:11">
      <c r="A22" s="43" t="s">
        <v>94</v>
      </c>
      <c r="B22" s="2" t="s">
        <v>49</v>
      </c>
      <c r="C22" s="7" t="s">
        <v>44</v>
      </c>
      <c r="D22" s="13"/>
      <c r="E22" s="11"/>
      <c r="F22" s="7">
        <v>0</v>
      </c>
      <c r="G22" s="7">
        <v>255</v>
      </c>
      <c r="H22" s="7">
        <v>0</v>
      </c>
      <c r="I22" s="3" t="s">
        <v>17</v>
      </c>
      <c r="J22" s="10"/>
      <c r="K22" s="3" t="s">
        <v>45</v>
      </c>
    </row>
    <row r="23" spans="1:11">
      <c r="A23" s="43" t="s">
        <v>95</v>
      </c>
      <c r="B23" s="2" t="s">
        <v>48</v>
      </c>
      <c r="C23" s="7" t="s">
        <v>20</v>
      </c>
      <c r="E23" s="11" t="s">
        <v>80</v>
      </c>
      <c r="F23" s="7">
        <v>0</v>
      </c>
      <c r="G23" s="7">
        <v>5</v>
      </c>
      <c r="H23" s="7">
        <v>0</v>
      </c>
      <c r="I23" s="3" t="s">
        <v>47</v>
      </c>
      <c r="J23" s="10"/>
      <c r="K23" s="3" t="s">
        <v>28</v>
      </c>
    </row>
    <row r="24" spans="1:11">
      <c r="A24" s="43" t="s">
        <v>54</v>
      </c>
      <c r="B24" s="2" t="s">
        <v>48</v>
      </c>
      <c r="C24" s="7" t="s">
        <v>20</v>
      </c>
      <c r="E24" s="11" t="s">
        <v>79</v>
      </c>
      <c r="F24" s="7">
        <v>0</v>
      </c>
      <c r="G24" s="7">
        <v>5</v>
      </c>
      <c r="H24" s="7">
        <v>0</v>
      </c>
      <c r="I24" s="3" t="s">
        <v>47</v>
      </c>
      <c r="J24" s="10"/>
      <c r="K24" s="3" t="s">
        <v>28</v>
      </c>
    </row>
    <row r="25" spans="1:11">
      <c r="A25" s="43" t="s">
        <v>74</v>
      </c>
      <c r="B25" s="7" t="s">
        <v>53</v>
      </c>
      <c r="C25" s="7" t="s">
        <v>20</v>
      </c>
      <c r="D25" s="13"/>
      <c r="E25" s="11" t="s">
        <v>78</v>
      </c>
      <c r="F25" s="7">
        <v>0</v>
      </c>
      <c r="G25" s="7">
        <v>5</v>
      </c>
      <c r="H25" s="7">
        <v>0</v>
      </c>
      <c r="I25" s="3" t="s">
        <v>47</v>
      </c>
      <c r="J25" s="10"/>
      <c r="K25" s="3" t="s">
        <v>28</v>
      </c>
    </row>
    <row r="26" spans="1:11">
      <c r="A26" s="43" t="s">
        <v>96</v>
      </c>
      <c r="B26" s="7" t="s">
        <v>53</v>
      </c>
      <c r="C26" s="2" t="s">
        <v>35</v>
      </c>
      <c r="F26" s="2">
        <v>0</v>
      </c>
      <c r="G26" s="2">
        <v>1</v>
      </c>
      <c r="H26" s="2">
        <v>0</v>
      </c>
      <c r="I26" s="3" t="s">
        <v>17</v>
      </c>
      <c r="K26" s="3" t="s">
        <v>28</v>
      </c>
    </row>
    <row r="27" spans="1:11">
      <c r="A27" s="43" t="s">
        <v>97</v>
      </c>
      <c r="B27" s="2" t="s">
        <v>48</v>
      </c>
      <c r="C27" s="7" t="s">
        <v>44</v>
      </c>
      <c r="F27" s="7">
        <v>0</v>
      </c>
      <c r="G27" s="7">
        <v>24</v>
      </c>
      <c r="H27" s="7">
        <v>0</v>
      </c>
      <c r="I27" s="7" t="s">
        <v>47</v>
      </c>
      <c r="K27" s="3" t="s">
        <v>28</v>
      </c>
    </row>
    <row r="28" spans="1:11">
      <c r="A28" s="43" t="s">
        <v>98</v>
      </c>
      <c r="B28" s="7" t="s">
        <v>53</v>
      </c>
      <c r="C28" s="7" t="s">
        <v>44</v>
      </c>
      <c r="F28" s="7">
        <v>0</v>
      </c>
      <c r="G28" s="7">
        <v>24</v>
      </c>
      <c r="H28" s="7">
        <v>0</v>
      </c>
      <c r="I28" s="7" t="s">
        <v>47</v>
      </c>
      <c r="K28" s="3" t="s">
        <v>28</v>
      </c>
    </row>
    <row r="29" spans="1:11">
      <c r="A29" s="43" t="s">
        <v>99</v>
      </c>
      <c r="B29" s="7" t="s">
        <v>53</v>
      </c>
      <c r="C29" s="7" t="s">
        <v>44</v>
      </c>
      <c r="F29" s="7">
        <v>0</v>
      </c>
      <c r="G29" s="7">
        <v>96</v>
      </c>
      <c r="H29" s="7">
        <v>0</v>
      </c>
      <c r="I29" s="7" t="s">
        <v>17</v>
      </c>
      <c r="K29" s="3" t="s">
        <v>28</v>
      </c>
    </row>
    <row r="30" spans="1:11">
      <c r="A30" s="43" t="s">
        <v>175</v>
      </c>
      <c r="B30" s="7" t="s">
        <v>33</v>
      </c>
      <c r="C30" s="2" t="s">
        <v>35</v>
      </c>
      <c r="F30" s="2">
        <v>0</v>
      </c>
      <c r="G30" s="2">
        <v>1</v>
      </c>
      <c r="H30" s="2">
        <v>0</v>
      </c>
      <c r="I30" s="3" t="s">
        <v>17</v>
      </c>
      <c r="K30" s="3" t="s">
        <v>28</v>
      </c>
    </row>
    <row r="31" spans="1:11">
      <c r="A31" s="43" t="s">
        <v>100</v>
      </c>
      <c r="B31" s="7" t="s">
        <v>33</v>
      </c>
      <c r="C31" s="7" t="s">
        <v>44</v>
      </c>
      <c r="F31" s="2">
        <v>0</v>
      </c>
      <c r="G31" s="2">
        <v>255</v>
      </c>
      <c r="H31" s="2">
        <v>0</v>
      </c>
      <c r="I31" s="3" t="s">
        <v>17</v>
      </c>
      <c r="K31" s="3" t="s">
        <v>28</v>
      </c>
    </row>
    <row r="32" spans="1:11">
      <c r="A32" s="43" t="s">
        <v>101</v>
      </c>
      <c r="B32" s="7" t="s">
        <v>33</v>
      </c>
      <c r="C32" s="2" t="s">
        <v>35</v>
      </c>
      <c r="F32" s="2">
        <v>0</v>
      </c>
      <c r="G32" s="2">
        <v>1</v>
      </c>
      <c r="H32" s="2">
        <v>0</v>
      </c>
      <c r="I32" s="3" t="s">
        <v>17</v>
      </c>
      <c r="K32" s="3" t="s">
        <v>28</v>
      </c>
    </row>
    <row r="33" spans="1:11">
      <c r="A33" s="43" t="s">
        <v>73</v>
      </c>
      <c r="B33" s="7" t="s">
        <v>33</v>
      </c>
      <c r="C33" s="7" t="s">
        <v>20</v>
      </c>
      <c r="D33" s="13"/>
      <c r="E33" s="11" t="s">
        <v>78</v>
      </c>
      <c r="F33" s="7">
        <v>0</v>
      </c>
      <c r="G33" s="7">
        <v>60</v>
      </c>
      <c r="H33" s="7">
        <v>0</v>
      </c>
      <c r="I33" s="3" t="s">
        <v>47</v>
      </c>
      <c r="J33" s="10"/>
      <c r="K33" s="3" t="s">
        <v>28</v>
      </c>
    </row>
    <row r="34" spans="1:11">
      <c r="A34" s="43" t="s">
        <v>155</v>
      </c>
      <c r="B34" s="7" t="s">
        <v>33</v>
      </c>
      <c r="C34" s="2" t="s">
        <v>35</v>
      </c>
      <c r="F34" s="2">
        <v>0</v>
      </c>
      <c r="G34" s="2">
        <v>1</v>
      </c>
      <c r="H34" s="2">
        <v>0</v>
      </c>
      <c r="I34" s="3" t="s">
        <v>17</v>
      </c>
      <c r="K34" s="3" t="s">
        <v>28</v>
      </c>
    </row>
    <row r="35" spans="1:11">
      <c r="A35" s="43" t="s">
        <v>76</v>
      </c>
      <c r="B35" s="7" t="s">
        <v>33</v>
      </c>
      <c r="C35" s="2" t="s">
        <v>35</v>
      </c>
      <c r="F35" s="2">
        <v>0</v>
      </c>
      <c r="G35" s="2">
        <v>1</v>
      </c>
      <c r="H35" s="2">
        <v>0</v>
      </c>
      <c r="I35" s="3" t="s">
        <v>17</v>
      </c>
      <c r="K35" s="3" t="s">
        <v>28</v>
      </c>
    </row>
    <row r="36" spans="1:11">
      <c r="A36" s="43" t="s">
        <v>77</v>
      </c>
      <c r="B36" s="7" t="s">
        <v>33</v>
      </c>
      <c r="C36" s="7" t="s">
        <v>44</v>
      </c>
      <c r="F36" s="7">
        <v>0</v>
      </c>
      <c r="G36" s="7">
        <v>8</v>
      </c>
      <c r="H36" s="7">
        <v>0</v>
      </c>
      <c r="I36" s="7" t="s">
        <v>17</v>
      </c>
      <c r="K36" s="3" t="s">
        <v>28</v>
      </c>
    </row>
    <row r="37" spans="1:11">
      <c r="A37" s="43" t="s">
        <v>102</v>
      </c>
      <c r="B37" s="7" t="s">
        <v>33</v>
      </c>
      <c r="C37" s="7" t="s">
        <v>20</v>
      </c>
      <c r="D37" s="13"/>
      <c r="E37" s="11" t="s">
        <v>78</v>
      </c>
      <c r="F37" s="7">
        <v>0</v>
      </c>
      <c r="G37" s="7">
        <v>5</v>
      </c>
      <c r="H37" s="7">
        <v>0</v>
      </c>
      <c r="I37" s="3" t="s">
        <v>47</v>
      </c>
      <c r="J37" s="10"/>
      <c r="K37" s="3" t="s">
        <v>28</v>
      </c>
    </row>
    <row r="38" spans="1:11">
      <c r="A38" s="43" t="s">
        <v>103</v>
      </c>
      <c r="B38" s="7" t="s">
        <v>33</v>
      </c>
      <c r="C38" s="7" t="s">
        <v>44</v>
      </c>
      <c r="F38" s="7">
        <v>0</v>
      </c>
      <c r="G38" s="7">
        <v>96</v>
      </c>
      <c r="H38" s="7">
        <v>0</v>
      </c>
      <c r="I38" s="7" t="s">
        <v>17</v>
      </c>
      <c r="K38" s="3" t="s">
        <v>28</v>
      </c>
    </row>
    <row r="39" spans="1:11">
      <c r="A39" s="43" t="s">
        <v>305</v>
      </c>
      <c r="B39" s="2" t="s">
        <v>33</v>
      </c>
      <c r="C39" s="2" t="s">
        <v>35</v>
      </c>
      <c r="F39" s="2">
        <v>0</v>
      </c>
      <c r="G39" s="2">
        <v>1</v>
      </c>
      <c r="H39" s="2">
        <v>0</v>
      </c>
      <c r="I39" s="3" t="s">
        <v>17</v>
      </c>
      <c r="K39" s="3" t="s">
        <v>28</v>
      </c>
    </row>
    <row r="40" spans="1:11">
      <c r="A40" s="43" t="s">
        <v>176</v>
      </c>
      <c r="B40" s="2" t="s">
        <v>33</v>
      </c>
      <c r="C40" s="2" t="s">
        <v>35</v>
      </c>
      <c r="F40" s="2">
        <v>0</v>
      </c>
      <c r="G40" s="2">
        <v>1</v>
      </c>
      <c r="H40" s="2">
        <v>0</v>
      </c>
      <c r="I40" s="3" t="s">
        <v>17</v>
      </c>
      <c r="K40" s="3" t="s">
        <v>28</v>
      </c>
    </row>
    <row r="41" spans="1:11">
      <c r="A41" s="43" t="s">
        <v>178</v>
      </c>
      <c r="B41" s="2" t="s">
        <v>33</v>
      </c>
      <c r="C41" s="2" t="s">
        <v>35</v>
      </c>
      <c r="F41" s="2">
        <v>0</v>
      </c>
      <c r="G41" s="2">
        <v>1</v>
      </c>
      <c r="H41" s="2">
        <v>0</v>
      </c>
      <c r="I41" s="3" t="s">
        <v>17</v>
      </c>
      <c r="K41" s="3" t="s">
        <v>28</v>
      </c>
    </row>
    <row r="42" spans="1:11">
      <c r="A42" s="43" t="s">
        <v>179</v>
      </c>
      <c r="B42" s="2" t="s">
        <v>33</v>
      </c>
      <c r="C42" s="2" t="s">
        <v>116</v>
      </c>
      <c r="F42" s="2">
        <v>0</v>
      </c>
      <c r="G42" s="2">
        <v>1</v>
      </c>
      <c r="H42" s="2">
        <v>0</v>
      </c>
      <c r="I42" s="3" t="s">
        <v>17</v>
      </c>
      <c r="K42" s="3" t="s">
        <v>28</v>
      </c>
    </row>
    <row r="43" spans="1:11">
      <c r="A43" s="43" t="s">
        <v>180</v>
      </c>
      <c r="B43" s="2" t="s">
        <v>33</v>
      </c>
      <c r="C43" s="2" t="s">
        <v>35</v>
      </c>
      <c r="F43" s="2">
        <v>0</v>
      </c>
      <c r="G43" s="2">
        <v>1</v>
      </c>
      <c r="H43" s="2">
        <v>0</v>
      </c>
      <c r="I43" s="3" t="s">
        <v>17</v>
      </c>
      <c r="K43" s="3" t="s">
        <v>28</v>
      </c>
    </row>
    <row r="44" spans="1:11">
      <c r="A44" s="43" t="s">
        <v>199</v>
      </c>
      <c r="B44" s="2" t="s">
        <v>33</v>
      </c>
      <c r="C44" s="2" t="s">
        <v>35</v>
      </c>
      <c r="F44" s="2">
        <v>0</v>
      </c>
      <c r="G44" s="2">
        <v>1</v>
      </c>
      <c r="H44" s="2">
        <v>0</v>
      </c>
      <c r="I44" s="3" t="s">
        <v>17</v>
      </c>
      <c r="K44" s="3" t="s">
        <v>28</v>
      </c>
    </row>
    <row r="45" spans="1:11">
      <c r="A45" s="43" t="s">
        <v>273</v>
      </c>
      <c r="B45" s="2" t="s">
        <v>33</v>
      </c>
      <c r="C45" s="2" t="s">
        <v>35</v>
      </c>
      <c r="F45" s="2">
        <v>0</v>
      </c>
      <c r="G45" s="2">
        <v>1</v>
      </c>
      <c r="H45" s="2">
        <v>0</v>
      </c>
      <c r="I45" s="3" t="s">
        <v>17</v>
      </c>
      <c r="K45" s="3" t="s">
        <v>28</v>
      </c>
    </row>
    <row r="46" spans="1:11">
      <c r="A46" s="43" t="s">
        <v>214</v>
      </c>
      <c r="B46" s="2" t="s">
        <v>33</v>
      </c>
      <c r="C46" s="2" t="s">
        <v>35</v>
      </c>
      <c r="F46" s="2">
        <v>0</v>
      </c>
      <c r="G46" s="2">
        <v>1</v>
      </c>
      <c r="H46" s="2">
        <v>0</v>
      </c>
      <c r="I46" s="3" t="s">
        <v>17</v>
      </c>
      <c r="K46" s="3" t="s">
        <v>28</v>
      </c>
    </row>
    <row r="47" spans="1:11">
      <c r="A47" s="43" t="s">
        <v>243</v>
      </c>
      <c r="B47" s="2" t="s">
        <v>33</v>
      </c>
      <c r="C47" s="2" t="s">
        <v>35</v>
      </c>
      <c r="F47" s="2">
        <v>0</v>
      </c>
      <c r="G47" s="2">
        <v>1</v>
      </c>
      <c r="H47" s="2">
        <v>0</v>
      </c>
      <c r="I47" s="3" t="s">
        <v>17</v>
      </c>
      <c r="K47" s="3" t="s">
        <v>28</v>
      </c>
    </row>
    <row r="48" spans="1:11">
      <c r="A48" s="43" t="s">
        <v>244</v>
      </c>
      <c r="B48" s="2" t="s">
        <v>33</v>
      </c>
      <c r="C48" s="2" t="s">
        <v>35</v>
      </c>
      <c r="F48" s="2">
        <v>0</v>
      </c>
      <c r="G48" s="2">
        <v>1</v>
      </c>
      <c r="H48" s="2">
        <v>0</v>
      </c>
      <c r="I48" s="3" t="s">
        <v>17</v>
      </c>
      <c r="K48" s="3" t="s">
        <v>28</v>
      </c>
    </row>
    <row r="49" spans="1:11">
      <c r="A49" s="43" t="s">
        <v>247</v>
      </c>
      <c r="B49" s="2" t="s">
        <v>33</v>
      </c>
      <c r="C49" s="2" t="s">
        <v>35</v>
      </c>
      <c r="F49" s="2">
        <v>0</v>
      </c>
      <c r="G49" s="2">
        <v>1</v>
      </c>
      <c r="H49" s="2">
        <v>0</v>
      </c>
      <c r="I49" s="3" t="s">
        <v>17</v>
      </c>
      <c r="K49" s="3" t="s">
        <v>28</v>
      </c>
    </row>
    <row r="50" spans="1:11">
      <c r="A50" s="43" t="s">
        <v>340</v>
      </c>
      <c r="B50" s="2" t="s">
        <v>33</v>
      </c>
      <c r="C50" s="2" t="s">
        <v>35</v>
      </c>
      <c r="F50" s="2">
        <v>0</v>
      </c>
      <c r="G50" s="2">
        <v>1</v>
      </c>
      <c r="H50" s="2">
        <v>0</v>
      </c>
      <c r="I50" s="3" t="s">
        <v>17</v>
      </c>
      <c r="K50" s="3" t="s">
        <v>28</v>
      </c>
    </row>
    <row r="51" spans="1:11">
      <c r="A51" s="43" t="s">
        <v>306</v>
      </c>
      <c r="B51" s="2" t="s">
        <v>33</v>
      </c>
      <c r="C51" s="7" t="s">
        <v>20</v>
      </c>
      <c r="E51" s="11" t="s">
        <v>79</v>
      </c>
      <c r="F51" s="7">
        <v>-40</v>
      </c>
      <c r="G51" s="7">
        <v>125</v>
      </c>
      <c r="H51" s="7">
        <v>0</v>
      </c>
      <c r="I51" s="3" t="s">
        <v>47</v>
      </c>
      <c r="J51" s="10"/>
      <c r="K51" s="3" t="s">
        <v>28</v>
      </c>
    </row>
    <row r="52" spans="1:11">
      <c r="A52" s="43" t="s">
        <v>245</v>
      </c>
      <c r="B52" s="7" t="s">
        <v>48</v>
      </c>
      <c r="C52" s="7" t="s">
        <v>44</v>
      </c>
      <c r="F52" s="7">
        <v>0</v>
      </c>
      <c r="G52" s="7">
        <v>24</v>
      </c>
      <c r="H52" s="7">
        <v>0</v>
      </c>
      <c r="I52" s="7" t="s">
        <v>47</v>
      </c>
      <c r="K52" s="3" t="s">
        <v>28</v>
      </c>
    </row>
    <row r="53" spans="1:11">
      <c r="A53" s="43" t="s">
        <v>342</v>
      </c>
      <c r="B53" s="2" t="s">
        <v>33</v>
      </c>
      <c r="C53" s="7" t="s">
        <v>20</v>
      </c>
      <c r="D53" s="13"/>
      <c r="E53" s="11" t="s">
        <v>78</v>
      </c>
      <c r="F53" s="7">
        <v>0</v>
      </c>
      <c r="G53" s="7">
        <v>5</v>
      </c>
      <c r="H53" s="7">
        <v>0</v>
      </c>
      <c r="I53" s="3" t="s">
        <v>47</v>
      </c>
      <c r="J53" s="10"/>
      <c r="K53" s="3" t="s">
        <v>28</v>
      </c>
    </row>
    <row r="54" spans="1:11">
      <c r="A54" s="43" t="s">
        <v>341</v>
      </c>
      <c r="B54" s="7" t="s">
        <v>48</v>
      </c>
      <c r="C54" s="7" t="s">
        <v>44</v>
      </c>
      <c r="F54" s="7">
        <v>0</v>
      </c>
      <c r="G54" s="7">
        <v>96</v>
      </c>
      <c r="H54" s="7">
        <v>0</v>
      </c>
      <c r="I54" s="7" t="s">
        <v>47</v>
      </c>
      <c r="K54" s="3" t="s">
        <v>28</v>
      </c>
    </row>
    <row r="55" spans="1:11">
      <c r="A55" s="43" t="s">
        <v>339</v>
      </c>
      <c r="B55" s="2" t="s">
        <v>33</v>
      </c>
      <c r="C55" s="2" t="s">
        <v>44</v>
      </c>
      <c r="F55" s="2">
        <v>0</v>
      </c>
      <c r="G55" s="2">
        <v>255</v>
      </c>
      <c r="H55" s="2">
        <v>0</v>
      </c>
      <c r="I55" s="3" t="s">
        <v>17</v>
      </c>
      <c r="K55" s="3" t="s">
        <v>28</v>
      </c>
    </row>
    <row r="56" spans="1:11">
      <c r="A56" s="43" t="s">
        <v>345</v>
      </c>
      <c r="B56" s="7" t="s">
        <v>33</v>
      </c>
      <c r="C56" s="7" t="s">
        <v>44</v>
      </c>
      <c r="F56" s="7">
        <v>0</v>
      </c>
      <c r="G56" s="7">
        <v>24</v>
      </c>
      <c r="H56" s="7">
        <v>0</v>
      </c>
      <c r="I56" s="7" t="s">
        <v>47</v>
      </c>
      <c r="K56" s="3" t="s">
        <v>28</v>
      </c>
    </row>
    <row r="57" spans="1:11">
      <c r="A57" s="43" t="s">
        <v>346</v>
      </c>
      <c r="B57" s="2" t="s">
        <v>33</v>
      </c>
      <c r="C57" s="2" t="s">
        <v>35</v>
      </c>
      <c r="F57" s="2">
        <v>0</v>
      </c>
      <c r="G57" s="2">
        <v>1</v>
      </c>
      <c r="H57" s="2">
        <v>0</v>
      </c>
      <c r="I57" s="3" t="s">
        <v>17</v>
      </c>
      <c r="K57" s="3" t="s">
        <v>28</v>
      </c>
    </row>
    <row r="58" spans="1:11">
      <c r="A58" s="43" t="s">
        <v>347</v>
      </c>
      <c r="B58" s="2" t="s">
        <v>33</v>
      </c>
      <c r="C58" s="7" t="s">
        <v>20</v>
      </c>
      <c r="E58" s="11" t="s">
        <v>80</v>
      </c>
      <c r="F58" s="7">
        <v>0</v>
      </c>
      <c r="G58" s="7">
        <v>5</v>
      </c>
      <c r="H58" s="7">
        <v>0</v>
      </c>
      <c r="I58" s="3" t="s">
        <v>47</v>
      </c>
      <c r="J58" s="10"/>
      <c r="K58" s="3" t="s">
        <v>28</v>
      </c>
    </row>
    <row r="59" spans="1:11">
      <c r="A59" s="40" t="s">
        <v>106</v>
      </c>
      <c r="B59" s="2" t="s">
        <v>43</v>
      </c>
      <c r="C59" s="2" t="s">
        <v>107</v>
      </c>
      <c r="D59" s="2"/>
      <c r="F59" s="2">
        <v>0</v>
      </c>
      <c r="G59" s="2">
        <v>255</v>
      </c>
      <c r="H59" s="2">
        <v>0</v>
      </c>
      <c r="I59" s="2" t="s">
        <v>17</v>
      </c>
      <c r="J59" s="2"/>
      <c r="K59" s="2" t="s">
        <v>108</v>
      </c>
    </row>
    <row r="60" spans="1:11">
      <c r="A60" s="41" t="s">
        <v>109</v>
      </c>
      <c r="B60" s="18" t="s">
        <v>43</v>
      </c>
      <c r="C60" s="2" t="s">
        <v>110</v>
      </c>
      <c r="D60" s="2"/>
      <c r="E60" s="2" t="s">
        <v>111</v>
      </c>
      <c r="F60" s="2">
        <v>0</v>
      </c>
      <c r="G60" s="2">
        <v>500000</v>
      </c>
      <c r="H60" s="2">
        <v>0</v>
      </c>
      <c r="I60" s="3" t="s">
        <v>47</v>
      </c>
      <c r="J60" s="3"/>
      <c r="K60" s="3" t="s">
        <v>28</v>
      </c>
    </row>
    <row r="61" spans="1:11">
      <c r="A61" s="41" t="s">
        <v>312</v>
      </c>
      <c r="B61" s="2" t="s">
        <v>48</v>
      </c>
      <c r="C61" s="2" t="s">
        <v>35</v>
      </c>
      <c r="F61" s="2">
        <v>0</v>
      </c>
      <c r="G61" s="2">
        <v>1</v>
      </c>
      <c r="H61" s="2">
        <v>0</v>
      </c>
      <c r="I61" s="3" t="s">
        <v>17</v>
      </c>
      <c r="K61" s="3" t="s">
        <v>28</v>
      </c>
    </row>
    <row r="62" spans="1:11">
      <c r="A62" s="40" t="s">
        <v>112</v>
      </c>
      <c r="B62" s="2" t="s">
        <v>48</v>
      </c>
      <c r="C62" s="2" t="s">
        <v>35</v>
      </c>
      <c r="F62" s="2">
        <v>0</v>
      </c>
      <c r="G62" s="2">
        <v>1</v>
      </c>
      <c r="H62" s="2">
        <v>0</v>
      </c>
      <c r="I62" s="3" t="s">
        <v>17</v>
      </c>
      <c r="K62" s="3" t="s">
        <v>28</v>
      </c>
    </row>
    <row r="63" spans="1:11">
      <c r="A63" s="40" t="s">
        <v>117</v>
      </c>
      <c r="B63" s="2" t="s">
        <v>115</v>
      </c>
      <c r="C63" s="7" t="s">
        <v>118</v>
      </c>
      <c r="E63" s="11" t="s">
        <v>113</v>
      </c>
      <c r="F63" s="7">
        <v>0</v>
      </c>
      <c r="G63" s="7">
        <v>5</v>
      </c>
      <c r="H63" s="7">
        <v>0</v>
      </c>
      <c r="I63" s="3" t="s">
        <v>47</v>
      </c>
      <c r="J63" s="10"/>
      <c r="K63" s="3" t="s">
        <v>28</v>
      </c>
    </row>
    <row r="64" spans="1:11">
      <c r="A64" s="40" t="s">
        <v>120</v>
      </c>
      <c r="B64" s="2" t="s">
        <v>115</v>
      </c>
      <c r="C64" s="2" t="s">
        <v>119</v>
      </c>
      <c r="F64" s="2">
        <v>0</v>
      </c>
      <c r="G64" s="2">
        <v>1</v>
      </c>
      <c r="H64" s="2">
        <v>0</v>
      </c>
      <c r="I64" s="3" t="s">
        <v>17</v>
      </c>
      <c r="K64" s="3" t="s">
        <v>114</v>
      </c>
    </row>
    <row r="65" spans="1:11">
      <c r="A65" s="40" t="s">
        <v>121</v>
      </c>
      <c r="B65" s="2" t="s">
        <v>115</v>
      </c>
      <c r="C65" s="2" t="s">
        <v>119</v>
      </c>
      <c r="F65" s="2">
        <v>0</v>
      </c>
      <c r="G65" s="2">
        <v>1</v>
      </c>
      <c r="H65" s="2">
        <v>0</v>
      </c>
      <c r="I65" s="3" t="s">
        <v>17</v>
      </c>
      <c r="K65" s="3" t="s">
        <v>114</v>
      </c>
    </row>
    <row r="66" spans="1:11">
      <c r="A66" s="40" t="s">
        <v>277</v>
      </c>
      <c r="B66" s="7" t="s">
        <v>304</v>
      </c>
      <c r="C66" s="7" t="s">
        <v>20</v>
      </c>
      <c r="E66" s="11" t="s">
        <v>78</v>
      </c>
      <c r="F66" s="7">
        <v>0</v>
      </c>
      <c r="G66" s="7">
        <v>5</v>
      </c>
      <c r="H66" s="7">
        <v>0</v>
      </c>
      <c r="I66" s="3" t="s">
        <v>47</v>
      </c>
      <c r="J66" s="10"/>
      <c r="K66" s="3" t="s">
        <v>28</v>
      </c>
    </row>
    <row r="67" spans="1:11">
      <c r="A67" s="40" t="s">
        <v>291</v>
      </c>
      <c r="B67" s="2" t="s">
        <v>33</v>
      </c>
      <c r="C67" s="7" t="s">
        <v>20</v>
      </c>
      <c r="E67" s="11" t="s">
        <v>78</v>
      </c>
      <c r="F67" s="7">
        <v>0</v>
      </c>
      <c r="G67" s="7">
        <v>5</v>
      </c>
      <c r="H67" s="7">
        <v>0</v>
      </c>
      <c r="I67" s="3" t="s">
        <v>47</v>
      </c>
      <c r="J67" s="10"/>
      <c r="K67" s="3" t="s">
        <v>28</v>
      </c>
    </row>
    <row r="68" spans="1:11">
      <c r="A68" s="40" t="s">
        <v>299</v>
      </c>
      <c r="B68" s="2" t="s">
        <v>33</v>
      </c>
      <c r="C68" s="2" t="s">
        <v>35</v>
      </c>
      <c r="F68" s="2">
        <v>0</v>
      </c>
      <c r="G68" s="2">
        <v>1</v>
      </c>
      <c r="H68" s="2">
        <v>0</v>
      </c>
      <c r="I68" s="3" t="s">
        <v>17</v>
      </c>
      <c r="K68" s="3" t="s">
        <v>28</v>
      </c>
    </row>
    <row r="69" spans="1:11">
      <c r="A69" s="40" t="s">
        <v>297</v>
      </c>
      <c r="B69" s="2" t="s">
        <v>33</v>
      </c>
      <c r="C69" s="2" t="s">
        <v>35</v>
      </c>
      <c r="F69" s="2">
        <v>0</v>
      </c>
      <c r="G69" s="2">
        <v>1</v>
      </c>
      <c r="H69" s="2">
        <v>0</v>
      </c>
      <c r="I69" s="3" t="s">
        <v>17</v>
      </c>
      <c r="K69" s="3" t="s">
        <v>28</v>
      </c>
    </row>
    <row r="70" spans="1:11">
      <c r="A70" s="40" t="s">
        <v>293</v>
      </c>
      <c r="B70" s="2" t="s">
        <v>33</v>
      </c>
      <c r="C70" s="2" t="s">
        <v>35</v>
      </c>
      <c r="F70" s="2">
        <v>0</v>
      </c>
      <c r="G70" s="2">
        <v>1</v>
      </c>
      <c r="H70" s="2">
        <v>0</v>
      </c>
      <c r="I70" s="3" t="s">
        <v>17</v>
      </c>
      <c r="K70" s="3" t="s">
        <v>28</v>
      </c>
    </row>
    <row r="71" spans="1:11">
      <c r="A71" s="40" t="s">
        <v>294</v>
      </c>
      <c r="B71" s="2" t="s">
        <v>33</v>
      </c>
      <c r="C71" s="2" t="s">
        <v>35</v>
      </c>
      <c r="F71" s="2">
        <v>0</v>
      </c>
      <c r="G71" s="2">
        <v>1</v>
      </c>
      <c r="H71" s="2">
        <v>0</v>
      </c>
      <c r="I71" s="3" t="s">
        <v>17</v>
      </c>
      <c r="K71" s="3" t="s">
        <v>28</v>
      </c>
    </row>
    <row r="72" spans="1:11">
      <c r="A72" s="40" t="s">
        <v>317</v>
      </c>
      <c r="B72" s="2" t="s">
        <v>33</v>
      </c>
      <c r="C72" s="7" t="s">
        <v>292</v>
      </c>
      <c r="E72" s="2" t="s">
        <v>278</v>
      </c>
      <c r="F72" s="7">
        <v>0</v>
      </c>
      <c r="G72" s="2">
        <v>600000</v>
      </c>
      <c r="H72" s="7">
        <v>0</v>
      </c>
      <c r="I72" s="3" t="s">
        <v>47</v>
      </c>
      <c r="J72" s="10"/>
      <c r="K72" s="3" t="s">
        <v>28</v>
      </c>
    </row>
    <row r="73" spans="1:11">
      <c r="A73" s="40" t="s">
        <v>295</v>
      </c>
      <c r="B73" s="7" t="s">
        <v>48</v>
      </c>
      <c r="C73" s="7" t="s">
        <v>44</v>
      </c>
      <c r="F73" s="7">
        <v>0</v>
      </c>
      <c r="G73" s="7">
        <v>96</v>
      </c>
      <c r="H73" s="7">
        <v>0</v>
      </c>
      <c r="I73" s="7" t="s">
        <v>47</v>
      </c>
      <c r="K73" s="3" t="s">
        <v>28</v>
      </c>
    </row>
    <row r="74" spans="1:11">
      <c r="A74" s="40" t="s">
        <v>296</v>
      </c>
      <c r="B74" s="2" t="s">
        <v>33</v>
      </c>
      <c r="C74" s="7" t="s">
        <v>20</v>
      </c>
      <c r="E74" s="11" t="s">
        <v>78</v>
      </c>
      <c r="F74" s="7">
        <v>0</v>
      </c>
      <c r="G74" s="7">
        <v>5</v>
      </c>
      <c r="H74" s="7">
        <v>0</v>
      </c>
      <c r="I74" s="3" t="s">
        <v>47</v>
      </c>
      <c r="J74" s="10"/>
      <c r="K74" s="3" t="s">
        <v>28</v>
      </c>
    </row>
    <row r="75" spans="1:11">
      <c r="A75" s="40" t="s">
        <v>298</v>
      </c>
      <c r="B75" s="2" t="s">
        <v>33</v>
      </c>
      <c r="C75" s="2" t="s">
        <v>35</v>
      </c>
      <c r="F75" s="2">
        <v>0</v>
      </c>
      <c r="G75" s="2">
        <v>1</v>
      </c>
      <c r="H75" s="2">
        <v>0</v>
      </c>
      <c r="I75" s="3" t="s">
        <v>17</v>
      </c>
      <c r="K75" s="3" t="s">
        <v>28</v>
      </c>
    </row>
    <row r="76" spans="1:11">
      <c r="A76" s="40" t="s">
        <v>279</v>
      </c>
      <c r="B76" s="2" t="s">
        <v>33</v>
      </c>
      <c r="C76" s="2" t="s">
        <v>228</v>
      </c>
      <c r="E76" s="2" t="s">
        <v>278</v>
      </c>
      <c r="F76" s="7">
        <v>0</v>
      </c>
      <c r="G76" s="1">
        <v>65535</v>
      </c>
      <c r="H76" s="2">
        <v>0</v>
      </c>
      <c r="I76" s="3" t="s">
        <v>17</v>
      </c>
      <c r="K76" s="3" t="s">
        <v>28</v>
      </c>
    </row>
    <row r="77" spans="1:11">
      <c r="A77" s="40" t="s">
        <v>301</v>
      </c>
      <c r="B77" s="7" t="s">
        <v>18</v>
      </c>
      <c r="C77" s="7" t="s">
        <v>292</v>
      </c>
      <c r="E77" s="2" t="s">
        <v>278</v>
      </c>
      <c r="F77" s="7">
        <v>0</v>
      </c>
      <c r="G77" s="2">
        <v>600000</v>
      </c>
      <c r="H77" s="7">
        <v>0</v>
      </c>
      <c r="I77" s="3" t="s">
        <v>47</v>
      </c>
      <c r="J77" s="10"/>
      <c r="K77" s="3" t="s">
        <v>28</v>
      </c>
    </row>
    <row r="78" spans="1:11">
      <c r="A78" s="40" t="s">
        <v>300</v>
      </c>
      <c r="B78" s="7" t="s">
        <v>18</v>
      </c>
      <c r="C78" s="7" t="s">
        <v>44</v>
      </c>
      <c r="F78" s="7">
        <v>0</v>
      </c>
      <c r="G78" s="7">
        <v>96</v>
      </c>
      <c r="H78" s="7">
        <v>0</v>
      </c>
      <c r="I78" s="7" t="s">
        <v>47</v>
      </c>
      <c r="K78" s="3" t="s">
        <v>28</v>
      </c>
    </row>
    <row r="79" spans="1:11">
      <c r="A79" s="40" t="s">
        <v>302</v>
      </c>
      <c r="B79" s="7" t="s">
        <v>18</v>
      </c>
      <c r="C79" s="7" t="s">
        <v>20</v>
      </c>
      <c r="E79" s="11" t="s">
        <v>78</v>
      </c>
      <c r="F79" s="7">
        <v>0</v>
      </c>
      <c r="G79" s="7">
        <v>5</v>
      </c>
      <c r="H79" s="7">
        <v>0</v>
      </c>
      <c r="I79" s="3" t="s">
        <v>47</v>
      </c>
      <c r="J79" s="10"/>
      <c r="K79" s="3" t="s">
        <v>28</v>
      </c>
    </row>
    <row r="80" spans="1:11">
      <c r="A80" s="40" t="s">
        <v>303</v>
      </c>
      <c r="B80" s="7" t="s">
        <v>18</v>
      </c>
      <c r="C80" s="2" t="s">
        <v>35</v>
      </c>
      <c r="F80" s="2">
        <v>0</v>
      </c>
      <c r="G80" s="2">
        <v>1</v>
      </c>
      <c r="H80" s="2">
        <v>0</v>
      </c>
      <c r="I80" s="3" t="s">
        <v>17</v>
      </c>
      <c r="K80" s="3" t="s">
        <v>28</v>
      </c>
    </row>
    <row r="81" spans="1:11">
      <c r="A81" s="40" t="s">
        <v>280</v>
      </c>
      <c r="B81" s="2" t="s">
        <v>281</v>
      </c>
      <c r="C81" s="2" t="s">
        <v>228</v>
      </c>
      <c r="E81" s="2" t="s">
        <v>278</v>
      </c>
      <c r="F81" s="7">
        <v>0</v>
      </c>
      <c r="G81" s="1">
        <v>65535</v>
      </c>
      <c r="H81" s="2">
        <v>0</v>
      </c>
      <c r="I81" s="3" t="s">
        <v>17</v>
      </c>
      <c r="K81" s="3" t="s">
        <v>28</v>
      </c>
    </row>
    <row r="82" spans="1:11">
      <c r="A82" s="42" t="s">
        <v>151</v>
      </c>
      <c r="B82" s="7" t="s">
        <v>33</v>
      </c>
      <c r="C82" s="2" t="s">
        <v>35</v>
      </c>
      <c r="F82" s="2">
        <v>0</v>
      </c>
      <c r="G82" s="2">
        <v>1</v>
      </c>
      <c r="H82" s="2">
        <v>0</v>
      </c>
      <c r="I82" s="3" t="s">
        <v>17</v>
      </c>
      <c r="K82" s="3" t="s">
        <v>28</v>
      </c>
    </row>
    <row r="83" spans="1:11">
      <c r="A83" s="42" t="s">
        <v>152</v>
      </c>
      <c r="B83" s="7" t="s">
        <v>33</v>
      </c>
      <c r="C83" s="7" t="s">
        <v>44</v>
      </c>
      <c r="F83" s="2">
        <v>0</v>
      </c>
      <c r="G83" s="2">
        <v>255</v>
      </c>
      <c r="H83" s="2">
        <v>0</v>
      </c>
      <c r="I83" s="3" t="s">
        <v>17</v>
      </c>
      <c r="K83" s="3" t="s">
        <v>28</v>
      </c>
    </row>
    <row r="84" spans="1:11">
      <c r="A84" s="42" t="s">
        <v>153</v>
      </c>
      <c r="B84" s="7" t="s">
        <v>33</v>
      </c>
      <c r="C84" s="7" t="s">
        <v>44</v>
      </c>
      <c r="F84" s="2">
        <v>0</v>
      </c>
      <c r="G84" s="2">
        <v>255</v>
      </c>
      <c r="H84" s="2">
        <v>0</v>
      </c>
      <c r="I84" s="3" t="s">
        <v>17</v>
      </c>
      <c r="K84" s="3" t="s">
        <v>28</v>
      </c>
    </row>
    <row r="85" spans="1:11">
      <c r="A85" s="42" t="s">
        <v>154</v>
      </c>
      <c r="B85" s="7" t="s">
        <v>33</v>
      </c>
      <c r="C85" s="7" t="s">
        <v>44</v>
      </c>
      <c r="F85" s="2">
        <v>0</v>
      </c>
      <c r="G85" s="2">
        <v>255</v>
      </c>
      <c r="H85" s="2">
        <v>0</v>
      </c>
      <c r="I85" s="3" t="s">
        <v>17</v>
      </c>
      <c r="K85" s="3" t="s">
        <v>28</v>
      </c>
    </row>
    <row r="86" spans="1:11">
      <c r="A86" s="42" t="s">
        <v>171</v>
      </c>
      <c r="B86" s="2" t="s">
        <v>33</v>
      </c>
      <c r="C86" s="2" t="s">
        <v>35</v>
      </c>
      <c r="F86" s="2">
        <v>0</v>
      </c>
      <c r="G86" s="2">
        <v>1</v>
      </c>
      <c r="H86" s="2">
        <v>0</v>
      </c>
      <c r="I86" s="3" t="s">
        <v>17</v>
      </c>
      <c r="K86" s="3" t="s">
        <v>28</v>
      </c>
    </row>
    <row r="87" spans="1:11">
      <c r="A87" s="42" t="s">
        <v>172</v>
      </c>
      <c r="B87" s="2" t="s">
        <v>33</v>
      </c>
      <c r="C87" s="2" t="s">
        <v>35</v>
      </c>
      <c r="F87" s="2">
        <v>0</v>
      </c>
      <c r="G87" s="2">
        <v>1</v>
      </c>
      <c r="H87" s="2">
        <v>0</v>
      </c>
      <c r="I87" s="3" t="s">
        <v>17</v>
      </c>
      <c r="K87" s="3" t="s">
        <v>28</v>
      </c>
    </row>
    <row r="88" spans="1:11">
      <c r="A88" s="44" t="s">
        <v>225</v>
      </c>
      <c r="B88" s="2" t="s">
        <v>33</v>
      </c>
      <c r="C88" s="2" t="s">
        <v>35</v>
      </c>
      <c r="F88" s="2">
        <v>0</v>
      </c>
      <c r="G88" s="2">
        <v>1</v>
      </c>
      <c r="H88" s="2">
        <v>0</v>
      </c>
      <c r="I88" s="3" t="s">
        <v>17</v>
      </c>
      <c r="K88" s="3" t="s">
        <v>28</v>
      </c>
    </row>
    <row r="89" spans="1:11">
      <c r="A89" s="44" t="s">
        <v>226</v>
      </c>
      <c r="B89" s="2" t="s">
        <v>33</v>
      </c>
      <c r="C89" s="2" t="s">
        <v>35</v>
      </c>
      <c r="F89" s="2">
        <v>0</v>
      </c>
      <c r="G89" s="2">
        <v>1</v>
      </c>
      <c r="H89" s="2">
        <v>0</v>
      </c>
      <c r="I89" s="3" t="s">
        <v>17</v>
      </c>
      <c r="K89" s="3" t="s">
        <v>28</v>
      </c>
    </row>
    <row r="90" spans="1:11">
      <c r="A90" s="44" t="s">
        <v>233</v>
      </c>
      <c r="B90" s="2" t="s">
        <v>33</v>
      </c>
      <c r="C90" s="2" t="s">
        <v>35</v>
      </c>
      <c r="F90" s="2">
        <v>0</v>
      </c>
      <c r="G90" s="2">
        <v>1</v>
      </c>
      <c r="H90" s="2">
        <v>0</v>
      </c>
      <c r="I90" s="3" t="s">
        <v>17</v>
      </c>
      <c r="K90" s="3" t="s">
        <v>28</v>
      </c>
    </row>
    <row r="91" spans="1:11">
      <c r="A91" s="1" t="s">
        <v>255</v>
      </c>
      <c r="B91" s="2" t="s">
        <v>33</v>
      </c>
      <c r="C91" s="7" t="s">
        <v>20</v>
      </c>
      <c r="E91" s="11" t="s">
        <v>79</v>
      </c>
      <c r="F91" s="7">
        <v>-40</v>
      </c>
      <c r="G91" s="7">
        <v>125</v>
      </c>
      <c r="H91" s="2">
        <v>0</v>
      </c>
      <c r="I91" s="3" t="s">
        <v>47</v>
      </c>
      <c r="J91" s="10"/>
      <c r="K91" s="3" t="s">
        <v>28</v>
      </c>
    </row>
    <row r="92" spans="1:11">
      <c r="A92" s="1" t="s">
        <v>256</v>
      </c>
      <c r="B92" s="2" t="s">
        <v>33</v>
      </c>
      <c r="C92" s="7" t="s">
        <v>20</v>
      </c>
      <c r="E92" s="11" t="s">
        <v>79</v>
      </c>
      <c r="F92" s="7">
        <v>-40</v>
      </c>
      <c r="G92" s="7">
        <v>125</v>
      </c>
      <c r="H92" s="7">
        <v>0</v>
      </c>
      <c r="I92" s="3" t="s">
        <v>47</v>
      </c>
      <c r="J92" s="10"/>
      <c r="K92" s="3" t="s">
        <v>28</v>
      </c>
    </row>
    <row r="93" spans="1:11">
      <c r="A93" s="1" t="s">
        <v>258</v>
      </c>
      <c r="B93" s="2" t="s">
        <v>33</v>
      </c>
      <c r="C93" s="7" t="s">
        <v>20</v>
      </c>
      <c r="E93" s="11" t="s">
        <v>79</v>
      </c>
      <c r="F93" s="7">
        <v>-40</v>
      </c>
      <c r="G93" s="7">
        <v>125</v>
      </c>
      <c r="H93" s="2">
        <v>0</v>
      </c>
      <c r="I93" s="3" t="s">
        <v>47</v>
      </c>
      <c r="J93" s="10"/>
      <c r="K93" s="3" t="s">
        <v>28</v>
      </c>
    </row>
    <row r="94" spans="1:11">
      <c r="A94" s="1" t="s">
        <v>259</v>
      </c>
      <c r="B94" s="2" t="s">
        <v>33</v>
      </c>
      <c r="C94" s="7" t="s">
        <v>20</v>
      </c>
      <c r="E94" s="11" t="s">
        <v>79</v>
      </c>
      <c r="F94" s="7">
        <v>-40</v>
      </c>
      <c r="G94" s="7">
        <v>125</v>
      </c>
      <c r="H94" s="7">
        <v>0</v>
      </c>
      <c r="I94" s="3" t="s">
        <v>47</v>
      </c>
      <c r="J94" s="10"/>
      <c r="K94" s="3" t="s">
        <v>28</v>
      </c>
    </row>
    <row r="95" spans="1:11">
      <c r="A95" s="1" t="s">
        <v>265</v>
      </c>
      <c r="B95" s="2" t="s">
        <v>33</v>
      </c>
      <c r="C95" s="7" t="s">
        <v>20</v>
      </c>
      <c r="D95" s="13"/>
      <c r="E95" s="11" t="s">
        <v>79</v>
      </c>
      <c r="F95" s="7">
        <v>-40</v>
      </c>
      <c r="G95" s="7">
        <v>125</v>
      </c>
      <c r="H95" s="2">
        <v>0</v>
      </c>
      <c r="I95" s="3" t="s">
        <v>249</v>
      </c>
      <c r="K95" s="3" t="s">
        <v>28</v>
      </c>
    </row>
    <row r="96" spans="1:11">
      <c r="A96" s="1" t="s">
        <v>266</v>
      </c>
      <c r="B96" s="2" t="s">
        <v>33</v>
      </c>
      <c r="C96" s="7" t="s">
        <v>20</v>
      </c>
      <c r="D96" s="13"/>
      <c r="E96" s="11" t="s">
        <v>79</v>
      </c>
      <c r="F96" s="7">
        <v>-40</v>
      </c>
      <c r="G96" s="7">
        <v>125</v>
      </c>
      <c r="H96" s="2">
        <v>0</v>
      </c>
      <c r="I96" s="3" t="s">
        <v>249</v>
      </c>
      <c r="K96" s="3" t="s">
        <v>28</v>
      </c>
    </row>
    <row r="97" spans="1:11">
      <c r="A97" s="43" t="s">
        <v>359</v>
      </c>
      <c r="B97" s="2" t="s">
        <v>33</v>
      </c>
      <c r="C97" s="2" t="s">
        <v>35</v>
      </c>
      <c r="F97" s="2">
        <v>0</v>
      </c>
      <c r="G97" s="2">
        <v>1</v>
      </c>
      <c r="H97" s="2">
        <v>0</v>
      </c>
      <c r="I97" s="3" t="s">
        <v>17</v>
      </c>
      <c r="K97" s="3" t="s">
        <v>28</v>
      </c>
    </row>
    <row r="98" spans="1:11">
      <c r="A98" s="43" t="s">
        <v>360</v>
      </c>
      <c r="B98" s="2" t="s">
        <v>33</v>
      </c>
      <c r="C98" s="2" t="s">
        <v>35</v>
      </c>
      <c r="F98" s="2">
        <v>0</v>
      </c>
      <c r="G98" s="2">
        <v>1</v>
      </c>
      <c r="H98" s="2">
        <v>0</v>
      </c>
      <c r="I98" s="3" t="s">
        <v>17</v>
      </c>
      <c r="K98" s="3" t="s">
        <v>28</v>
      </c>
    </row>
    <row r="99" spans="1:11">
      <c r="A99" s="43" t="s">
        <v>361</v>
      </c>
      <c r="B99" s="2" t="s">
        <v>33</v>
      </c>
      <c r="C99" s="2" t="s">
        <v>35</v>
      </c>
      <c r="F99" s="2">
        <v>0</v>
      </c>
      <c r="G99" s="2">
        <v>1</v>
      </c>
      <c r="H99" s="2">
        <v>0</v>
      </c>
      <c r="I99" s="3" t="s">
        <v>17</v>
      </c>
      <c r="K99" s="3" t="s">
        <v>28</v>
      </c>
    </row>
    <row r="100" spans="1:11">
      <c r="A100" s="43" t="s">
        <v>362</v>
      </c>
      <c r="B100" s="7" t="s">
        <v>33</v>
      </c>
      <c r="C100" s="7" t="s">
        <v>44</v>
      </c>
      <c r="F100" s="2">
        <v>0</v>
      </c>
      <c r="G100" s="2">
        <v>255</v>
      </c>
      <c r="H100" s="2">
        <v>0</v>
      </c>
      <c r="I100" s="3" t="s">
        <v>17</v>
      </c>
      <c r="K100" s="3" t="s">
        <v>28</v>
      </c>
    </row>
    <row r="101" spans="1:11">
      <c r="A101" s="43" t="s">
        <v>369</v>
      </c>
      <c r="B101" s="2" t="s">
        <v>48</v>
      </c>
      <c r="C101" s="7" t="s">
        <v>20</v>
      </c>
      <c r="E101" s="11" t="s">
        <v>80</v>
      </c>
      <c r="F101" s="7">
        <v>0</v>
      </c>
      <c r="G101" s="7">
        <v>100</v>
      </c>
      <c r="H101" s="7">
        <v>0</v>
      </c>
      <c r="I101" s="3" t="s">
        <v>47</v>
      </c>
      <c r="J101" s="10"/>
      <c r="K101" s="3" t="s">
        <v>28</v>
      </c>
    </row>
    <row r="102" spans="1:11">
      <c r="A102" s="43" t="s">
        <v>380</v>
      </c>
      <c r="B102" s="2" t="s">
        <v>48</v>
      </c>
      <c r="C102" s="7" t="s">
        <v>44</v>
      </c>
      <c r="E102" s="11"/>
      <c r="F102" s="7">
        <v>0</v>
      </c>
      <c r="G102" s="7">
        <v>255</v>
      </c>
      <c r="H102" s="7">
        <v>0</v>
      </c>
      <c r="I102" s="3" t="s">
        <v>47</v>
      </c>
      <c r="J102" s="10"/>
      <c r="K102" s="3" t="s">
        <v>28</v>
      </c>
    </row>
    <row r="103" spans="1:11">
      <c r="A103" s="43" t="s">
        <v>381</v>
      </c>
      <c r="B103" s="2" t="s">
        <v>48</v>
      </c>
      <c r="C103" s="7" t="s">
        <v>44</v>
      </c>
      <c r="E103" s="11"/>
      <c r="F103" s="7">
        <v>0</v>
      </c>
      <c r="G103" s="7">
        <v>255</v>
      </c>
      <c r="H103" s="7">
        <v>0</v>
      </c>
      <c r="I103" s="3" t="s">
        <v>47</v>
      </c>
      <c r="J103" s="10"/>
      <c r="K103" s="3" t="s">
        <v>28</v>
      </c>
    </row>
    <row r="104" spans="1:11">
      <c r="A104" s="43" t="s">
        <v>370</v>
      </c>
      <c r="B104" s="2" t="s">
        <v>48</v>
      </c>
      <c r="C104" s="7" t="s">
        <v>20</v>
      </c>
      <c r="E104" s="11" t="s">
        <v>79</v>
      </c>
      <c r="F104" s="7">
        <v>-40</v>
      </c>
      <c r="G104" s="7">
        <v>125</v>
      </c>
      <c r="H104" s="7">
        <v>0</v>
      </c>
      <c r="I104" s="3" t="s">
        <v>47</v>
      </c>
      <c r="J104" s="10"/>
      <c r="K104" s="3" t="s">
        <v>28</v>
      </c>
    </row>
    <row r="105" spans="1:11">
      <c r="A105" s="43" t="s">
        <v>371</v>
      </c>
      <c r="B105" s="7" t="s">
        <v>33</v>
      </c>
      <c r="C105" s="2" t="s">
        <v>35</v>
      </c>
      <c r="F105" s="2">
        <v>0</v>
      </c>
      <c r="G105" s="2">
        <v>1</v>
      </c>
      <c r="H105" s="2">
        <v>0</v>
      </c>
      <c r="I105" s="3" t="s">
        <v>17</v>
      </c>
      <c r="K105" s="3" t="s">
        <v>28</v>
      </c>
    </row>
    <row r="106" spans="1:11">
      <c r="A106" s="43" t="s">
        <v>373</v>
      </c>
      <c r="B106" s="2" t="s">
        <v>33</v>
      </c>
      <c r="C106" s="2" t="s">
        <v>35</v>
      </c>
      <c r="F106" s="2">
        <v>0</v>
      </c>
      <c r="G106" s="2">
        <v>1</v>
      </c>
      <c r="H106" s="2">
        <v>0</v>
      </c>
      <c r="I106" s="3" t="s">
        <v>17</v>
      </c>
      <c r="K106" s="3" t="s">
        <v>28</v>
      </c>
    </row>
    <row r="107" spans="1:11">
      <c r="A107" s="43" t="s">
        <v>374</v>
      </c>
      <c r="B107" s="2" t="s">
        <v>33</v>
      </c>
      <c r="C107" s="7" t="s">
        <v>20</v>
      </c>
      <c r="E107" s="11" t="s">
        <v>79</v>
      </c>
      <c r="F107" s="7">
        <v>-40</v>
      </c>
      <c r="G107" s="7">
        <v>125</v>
      </c>
      <c r="H107" s="7">
        <v>0</v>
      </c>
      <c r="I107" s="3" t="s">
        <v>47</v>
      </c>
      <c r="J107" s="10"/>
      <c r="K107" s="3" t="s">
        <v>28</v>
      </c>
    </row>
    <row r="108" spans="1:11">
      <c r="A108" s="43" t="s">
        <v>375</v>
      </c>
      <c r="B108" s="7" t="s">
        <v>48</v>
      </c>
      <c r="C108" s="7" t="s">
        <v>44</v>
      </c>
      <c r="F108" s="7">
        <v>0</v>
      </c>
      <c r="G108" s="7">
        <v>255</v>
      </c>
      <c r="H108" s="7">
        <v>0</v>
      </c>
      <c r="I108" s="7" t="s">
        <v>47</v>
      </c>
      <c r="K108" s="3" t="s">
        <v>28</v>
      </c>
    </row>
    <row r="109" spans="1:11">
      <c r="A109" s="1" t="s">
        <v>376</v>
      </c>
      <c r="B109" s="2" t="s">
        <v>33</v>
      </c>
      <c r="C109" s="2" t="s">
        <v>35</v>
      </c>
      <c r="F109" s="2">
        <v>0</v>
      </c>
      <c r="G109" s="2">
        <v>1</v>
      </c>
      <c r="H109" s="2">
        <v>0</v>
      </c>
      <c r="I109" s="3" t="s">
        <v>17</v>
      </c>
      <c r="K109" s="3" t="s">
        <v>28</v>
      </c>
    </row>
    <row r="110" spans="1:11">
      <c r="A110" s="1" t="s">
        <v>393</v>
      </c>
      <c r="B110" s="18" t="s">
        <v>325</v>
      </c>
      <c r="C110" s="2" t="s">
        <v>44</v>
      </c>
      <c r="D110" s="45"/>
      <c r="F110" s="2">
        <v>0</v>
      </c>
      <c r="G110" s="2">
        <v>255</v>
      </c>
      <c r="H110" s="2">
        <v>0</v>
      </c>
      <c r="I110" s="2" t="s">
        <v>47</v>
      </c>
      <c r="K110" s="3" t="s">
        <v>114</v>
      </c>
    </row>
    <row r="111" spans="1:11">
      <c r="A111" s="47" t="s">
        <v>396</v>
      </c>
      <c r="B111" s="7" t="s">
        <v>398</v>
      </c>
      <c r="C111" s="7" t="s">
        <v>44</v>
      </c>
      <c r="F111" s="2">
        <v>0</v>
      </c>
      <c r="G111" s="2">
        <v>255</v>
      </c>
      <c r="H111" s="2">
        <v>0</v>
      </c>
      <c r="I111" s="3" t="s">
        <v>399</v>
      </c>
      <c r="K111" s="3" t="s">
        <v>28</v>
      </c>
    </row>
    <row r="112" spans="1:11">
      <c r="A112" s="47" t="s">
        <v>397</v>
      </c>
      <c r="B112" s="7" t="s">
        <v>398</v>
      </c>
      <c r="C112" s="7" t="s">
        <v>44</v>
      </c>
      <c r="F112" s="2">
        <v>0</v>
      </c>
      <c r="G112" s="2">
        <v>255</v>
      </c>
      <c r="H112" s="2">
        <v>0</v>
      </c>
      <c r="I112" s="3" t="s">
        <v>399</v>
      </c>
      <c r="K112" s="3" t="s">
        <v>28</v>
      </c>
    </row>
    <row r="113" spans="1:12">
      <c r="A113" s="47" t="s">
        <v>400</v>
      </c>
      <c r="B113" s="2" t="s">
        <v>402</v>
      </c>
      <c r="C113" s="2" t="s">
        <v>35</v>
      </c>
      <c r="F113" s="2">
        <v>0</v>
      </c>
      <c r="G113" s="2">
        <v>1</v>
      </c>
      <c r="H113" s="2">
        <v>0</v>
      </c>
      <c r="I113" s="3" t="s">
        <v>403</v>
      </c>
      <c r="K113" s="3" t="s">
        <v>28</v>
      </c>
    </row>
    <row r="114" spans="1:12">
      <c r="A114" s="47" t="s">
        <v>401</v>
      </c>
      <c r="B114" s="2" t="s">
        <v>402</v>
      </c>
      <c r="C114" s="2" t="s">
        <v>35</v>
      </c>
      <c r="F114" s="2">
        <v>0</v>
      </c>
      <c r="G114" s="2">
        <v>1</v>
      </c>
      <c r="H114" s="2">
        <v>0</v>
      </c>
      <c r="I114" s="3" t="s">
        <v>403</v>
      </c>
      <c r="K114" s="3" t="s">
        <v>28</v>
      </c>
    </row>
    <row r="115" spans="1:12">
      <c r="A115" s="1" t="s">
        <v>412</v>
      </c>
      <c r="B115" s="2" t="s">
        <v>33</v>
      </c>
      <c r="C115" s="7" t="s">
        <v>20</v>
      </c>
      <c r="E115" s="11" t="s">
        <v>79</v>
      </c>
      <c r="F115" s="7">
        <v>-40</v>
      </c>
      <c r="G115" s="7">
        <v>125</v>
      </c>
      <c r="H115" s="7">
        <v>0</v>
      </c>
      <c r="I115" s="3" t="s">
        <v>403</v>
      </c>
      <c r="J115" s="10"/>
      <c r="K115" s="3" t="s">
        <v>28</v>
      </c>
    </row>
    <row r="116" spans="1:12">
      <c r="A116" s="1" t="s">
        <v>413</v>
      </c>
      <c r="B116" s="2" t="s">
        <v>33</v>
      </c>
      <c r="C116" s="7" t="s">
        <v>20</v>
      </c>
      <c r="E116" s="11" t="s">
        <v>79</v>
      </c>
      <c r="F116" s="7">
        <v>-40</v>
      </c>
      <c r="G116" s="7">
        <v>125</v>
      </c>
      <c r="H116" s="7">
        <v>0</v>
      </c>
      <c r="I116" s="3" t="s">
        <v>403</v>
      </c>
      <c r="J116" s="10"/>
      <c r="K116" s="3" t="s">
        <v>28</v>
      </c>
    </row>
    <row r="117" spans="1:12">
      <c r="A117" s="47" t="s">
        <v>422</v>
      </c>
      <c r="B117" s="2" t="s">
        <v>40</v>
      </c>
      <c r="C117" s="16" t="s">
        <v>118</v>
      </c>
      <c r="D117" s="50"/>
      <c r="E117" s="51" t="s">
        <v>423</v>
      </c>
      <c r="F117" s="16">
        <v>-40</v>
      </c>
      <c r="G117" s="16">
        <v>125</v>
      </c>
      <c r="H117" s="16">
        <v>0</v>
      </c>
      <c r="I117" s="52" t="s">
        <v>399</v>
      </c>
      <c r="J117" s="50"/>
      <c r="K117" s="52" t="s">
        <v>28</v>
      </c>
    </row>
    <row r="118" spans="1:12">
      <c r="A118" s="1" t="s">
        <v>424</v>
      </c>
      <c r="B118" s="2" t="s">
        <v>40</v>
      </c>
      <c r="C118" s="16" t="s">
        <v>425</v>
      </c>
      <c r="D118" s="50"/>
      <c r="E118" s="51" t="s">
        <v>426</v>
      </c>
      <c r="F118" s="16">
        <v>-40</v>
      </c>
      <c r="G118" s="16">
        <v>125</v>
      </c>
      <c r="H118" s="16">
        <v>0</v>
      </c>
      <c r="I118" s="52" t="s">
        <v>47</v>
      </c>
      <c r="J118" s="50"/>
      <c r="K118" s="52" t="s">
        <v>28</v>
      </c>
      <c r="L118" s="50"/>
    </row>
    <row r="119" spans="1:12">
      <c r="A119" s="1" t="s">
        <v>427</v>
      </c>
      <c r="B119" s="2" t="s">
        <v>40</v>
      </c>
      <c r="C119" s="16" t="s">
        <v>118</v>
      </c>
      <c r="D119" s="50"/>
      <c r="E119" s="51" t="s">
        <v>428</v>
      </c>
      <c r="F119" s="16">
        <v>-40</v>
      </c>
      <c r="G119" s="16">
        <v>125</v>
      </c>
      <c r="H119" s="16">
        <v>0</v>
      </c>
      <c r="I119" s="52" t="s">
        <v>47</v>
      </c>
      <c r="J119" s="50"/>
      <c r="K119" s="52" t="s">
        <v>28</v>
      </c>
    </row>
    <row r="120" spans="1:12" ht="33.75">
      <c r="A120" s="1" t="s">
        <v>429</v>
      </c>
      <c r="B120" s="2" t="s">
        <v>40</v>
      </c>
      <c r="C120" s="16" t="s">
        <v>118</v>
      </c>
      <c r="D120" s="53" t="s">
        <v>430</v>
      </c>
      <c r="E120" s="51" t="s">
        <v>428</v>
      </c>
      <c r="F120" s="16">
        <v>-40</v>
      </c>
      <c r="G120" s="16">
        <v>125</v>
      </c>
      <c r="H120" s="16">
        <v>0</v>
      </c>
      <c r="I120" s="54" t="s">
        <v>399</v>
      </c>
      <c r="J120" s="50"/>
      <c r="K120" s="52" t="s">
        <v>28</v>
      </c>
    </row>
    <row r="121" spans="1:12" ht="22.5">
      <c r="A121" s="1" t="s">
        <v>431</v>
      </c>
      <c r="B121" s="2" t="s">
        <v>40</v>
      </c>
      <c r="C121" s="16" t="s">
        <v>118</v>
      </c>
      <c r="D121" s="53" t="s">
        <v>432</v>
      </c>
      <c r="E121" s="51" t="s">
        <v>428</v>
      </c>
      <c r="F121" s="16">
        <v>-40</v>
      </c>
      <c r="G121" s="16">
        <v>125</v>
      </c>
      <c r="H121" s="16">
        <v>0</v>
      </c>
      <c r="I121" s="52" t="s">
        <v>17</v>
      </c>
      <c r="J121" s="50"/>
      <c r="K121" s="52" t="s">
        <v>28</v>
      </c>
    </row>
    <row r="122" spans="1:12" ht="22.5">
      <c r="A122" s="1" t="s">
        <v>433</v>
      </c>
      <c r="B122" s="2" t="s">
        <v>40</v>
      </c>
      <c r="C122" s="16" t="s">
        <v>118</v>
      </c>
      <c r="D122" s="53" t="s">
        <v>434</v>
      </c>
      <c r="E122" s="51" t="s">
        <v>423</v>
      </c>
      <c r="F122" s="16">
        <v>-40</v>
      </c>
      <c r="G122" s="16">
        <v>125</v>
      </c>
      <c r="H122" s="16">
        <v>0</v>
      </c>
      <c r="I122" s="52" t="s">
        <v>17</v>
      </c>
      <c r="J122" s="50"/>
      <c r="K122" s="52" t="s">
        <v>28</v>
      </c>
    </row>
    <row r="123" spans="1:12" ht="22.5">
      <c r="A123" s="1" t="s">
        <v>435</v>
      </c>
      <c r="B123" s="2" t="s">
        <v>40</v>
      </c>
      <c r="C123" s="16" t="s">
        <v>436</v>
      </c>
      <c r="D123" s="53" t="s">
        <v>437</v>
      </c>
      <c r="E123" s="51" t="s">
        <v>438</v>
      </c>
      <c r="F123" s="16">
        <v>0</v>
      </c>
      <c r="G123" s="16">
        <v>5</v>
      </c>
      <c r="H123" s="16">
        <v>0</v>
      </c>
      <c r="I123" s="52" t="s">
        <v>439</v>
      </c>
      <c r="J123" s="52"/>
      <c r="K123" s="52" t="s">
        <v>28</v>
      </c>
      <c r="L123" s="50"/>
    </row>
  </sheetData>
  <dataConsolidate/>
  <phoneticPr fontId="2" type="noConversion"/>
  <conditionalFormatting sqref="A2:A3">
    <cfRule type="duplicateValues" dxfId="2" priority="13"/>
  </conditionalFormatting>
  <conditionalFormatting sqref="A59">
    <cfRule type="duplicateValues" dxfId="1" priority="3"/>
  </conditionalFormatting>
  <conditionalFormatting sqref="A60:A61">
    <cfRule type="duplicateValues" dxfId="0" priority="2"/>
  </conditionalFormatting>
  <dataValidations disablePrompts="1" count="1">
    <dataValidation type="list" allowBlank="1" showInputMessage="1" showErrorMessage="1" sqref="B110">
      <formula1>"input , output"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"/>
  <sheetViews>
    <sheetView tabSelected="1" topLeftCell="A118" zoomScale="130" zoomScaleNormal="130" workbookViewId="0">
      <selection activeCell="B117" sqref="B117"/>
    </sheetView>
  </sheetViews>
  <sheetFormatPr defaultRowHeight="14.25"/>
  <cols>
    <col min="1" max="1" width="30.375" style="7" bestFit="1" customWidth="1"/>
    <col min="2" max="2" width="14.75" style="8" customWidth="1"/>
    <col min="3" max="3" width="4.5" style="8" customWidth="1"/>
    <col min="4" max="4" width="6.375" customWidth="1"/>
    <col min="5" max="6" width="6.125" customWidth="1"/>
    <col min="7" max="7" width="6" customWidth="1"/>
    <col min="8" max="8" width="26.25" customWidth="1"/>
    <col min="9" max="9" width="28.375" customWidth="1"/>
    <col min="10" max="10" width="20.625" customWidth="1"/>
  </cols>
  <sheetData>
    <row r="1" spans="1:11" s="5" customFormat="1" ht="54" customHeight="1">
      <c r="A1" s="6" t="s">
        <v>16</v>
      </c>
      <c r="B1" s="6" t="s">
        <v>11</v>
      </c>
      <c r="C1" s="6" t="s">
        <v>12</v>
      </c>
      <c r="D1" s="12" t="s">
        <v>13</v>
      </c>
      <c r="E1" s="12" t="s">
        <v>1</v>
      </c>
      <c r="F1" s="12" t="s">
        <v>2</v>
      </c>
      <c r="G1" s="12" t="s">
        <v>23</v>
      </c>
      <c r="H1" s="12" t="s">
        <v>14</v>
      </c>
      <c r="I1" s="12" t="s">
        <v>15</v>
      </c>
      <c r="J1" s="4" t="s">
        <v>24</v>
      </c>
      <c r="K1" s="4" t="s">
        <v>29</v>
      </c>
    </row>
    <row r="2" spans="1:11" ht="13.5">
      <c r="A2" s="14" t="s">
        <v>86</v>
      </c>
      <c r="B2" s="48" t="s">
        <v>416</v>
      </c>
      <c r="C2" s="48">
        <v>-40</v>
      </c>
      <c r="D2" s="48">
        <v>125</v>
      </c>
      <c r="E2" s="48" t="s">
        <v>25</v>
      </c>
      <c r="F2" s="7" t="s">
        <v>21</v>
      </c>
      <c r="G2" s="7" t="s">
        <v>81</v>
      </c>
      <c r="H2" s="7" t="s">
        <v>217</v>
      </c>
      <c r="I2" s="7" t="s">
        <v>218</v>
      </c>
      <c r="J2" s="9"/>
    </row>
    <row r="3" spans="1:11" ht="13.5">
      <c r="A3" s="14" t="s">
        <v>87</v>
      </c>
      <c r="B3" s="7" t="s">
        <v>30</v>
      </c>
      <c r="C3" s="7">
        <v>0</v>
      </c>
      <c r="D3" s="7">
        <v>255</v>
      </c>
      <c r="E3" s="7" t="s">
        <v>19</v>
      </c>
      <c r="F3" s="7" t="s">
        <v>21</v>
      </c>
      <c r="G3" s="7" t="s">
        <v>22</v>
      </c>
      <c r="H3" s="7" t="s">
        <v>217</v>
      </c>
      <c r="I3" s="7" t="s">
        <v>218</v>
      </c>
      <c r="J3" s="9"/>
    </row>
    <row r="4" spans="1:11" ht="13.5">
      <c r="A4" s="14" t="s">
        <v>88</v>
      </c>
      <c r="B4" s="7" t="s">
        <v>61</v>
      </c>
      <c r="C4" s="7">
        <v>-40</v>
      </c>
      <c r="D4" s="7">
        <v>125</v>
      </c>
      <c r="E4" s="7" t="s">
        <v>25</v>
      </c>
      <c r="F4" s="7" t="s">
        <v>17</v>
      </c>
      <c r="G4" s="7" t="s">
        <v>81</v>
      </c>
      <c r="H4" s="7" t="s">
        <v>217</v>
      </c>
      <c r="I4" s="7" t="s">
        <v>218</v>
      </c>
    </row>
    <row r="5" spans="1:11" ht="13.5">
      <c r="A5" s="15" t="s">
        <v>160</v>
      </c>
      <c r="B5" s="7" t="s">
        <v>156</v>
      </c>
      <c r="C5" s="7">
        <v>0</v>
      </c>
      <c r="D5" s="7">
        <v>65535</v>
      </c>
      <c r="E5" s="7" t="s">
        <v>25</v>
      </c>
      <c r="F5" s="7" t="s">
        <v>17</v>
      </c>
      <c r="G5" s="7" t="s">
        <v>158</v>
      </c>
      <c r="H5" s="7" t="s">
        <v>217</v>
      </c>
      <c r="I5" s="7" t="s">
        <v>218</v>
      </c>
    </row>
    <row r="6" spans="1:11" ht="13.5">
      <c r="A6" s="15" t="s">
        <v>89</v>
      </c>
      <c r="B6" s="7" t="s">
        <v>157</v>
      </c>
      <c r="C6" s="7">
        <v>0</v>
      </c>
      <c r="D6" s="7">
        <v>65535</v>
      </c>
      <c r="E6" s="7" t="s">
        <v>25</v>
      </c>
      <c r="F6" s="7" t="s">
        <v>17</v>
      </c>
      <c r="G6" s="7" t="s">
        <v>159</v>
      </c>
      <c r="H6" s="7" t="s">
        <v>217</v>
      </c>
      <c r="I6" s="7" t="s">
        <v>218</v>
      </c>
    </row>
    <row r="7" spans="1:11" ht="13.5">
      <c r="A7" s="15" t="s">
        <v>90</v>
      </c>
      <c r="B7" s="48" t="s">
        <v>415</v>
      </c>
      <c r="C7" s="48">
        <v>0</v>
      </c>
      <c r="D7" s="48">
        <v>20</v>
      </c>
      <c r="E7" s="48" t="s">
        <v>36</v>
      </c>
      <c r="F7" s="7" t="s">
        <v>17</v>
      </c>
      <c r="G7" s="7" t="s">
        <v>37</v>
      </c>
      <c r="H7" s="7" t="s">
        <v>217</v>
      </c>
      <c r="I7" s="7" t="s">
        <v>218</v>
      </c>
    </row>
    <row r="8" spans="1:11" ht="13.5">
      <c r="A8" s="15" t="s">
        <v>65</v>
      </c>
      <c r="B8" s="7" t="s">
        <v>51</v>
      </c>
      <c r="C8" s="7">
        <v>0</v>
      </c>
      <c r="D8" s="7">
        <v>255</v>
      </c>
      <c r="E8" s="7" t="s">
        <v>19</v>
      </c>
      <c r="F8" s="7" t="s">
        <v>17</v>
      </c>
      <c r="G8" s="7" t="s">
        <v>22</v>
      </c>
      <c r="H8" s="7" t="s">
        <v>217</v>
      </c>
      <c r="I8" s="7" t="s">
        <v>218</v>
      </c>
    </row>
    <row r="9" spans="1:11" ht="13.5">
      <c r="A9" s="15" t="s">
        <v>452</v>
      </c>
      <c r="B9" s="48" t="s">
        <v>227</v>
      </c>
      <c r="C9" s="48">
        <v>0</v>
      </c>
      <c r="D9" s="48">
        <v>65535</v>
      </c>
      <c r="E9" s="48" t="s">
        <v>36</v>
      </c>
      <c r="F9" s="7" t="s">
        <v>59</v>
      </c>
      <c r="G9" s="7" t="s">
        <v>60</v>
      </c>
      <c r="H9" s="7" t="s">
        <v>217</v>
      </c>
      <c r="I9" s="7" t="s">
        <v>218</v>
      </c>
    </row>
    <row r="10" spans="1:11" ht="13.5">
      <c r="A10" s="19" t="s">
        <v>66</v>
      </c>
      <c r="B10" s="7" t="s">
        <v>67</v>
      </c>
      <c r="C10" s="2">
        <v>0</v>
      </c>
      <c r="D10" s="7">
        <v>1</v>
      </c>
      <c r="E10" s="7" t="s">
        <v>64</v>
      </c>
      <c r="F10" s="2" t="s">
        <v>59</v>
      </c>
      <c r="G10" s="7" t="s">
        <v>63</v>
      </c>
      <c r="H10" s="7" t="s">
        <v>217</v>
      </c>
      <c r="I10" s="7" t="s">
        <v>218</v>
      </c>
    </row>
    <row r="11" spans="1:11" ht="27">
      <c r="A11" s="19" t="s">
        <v>440</v>
      </c>
      <c r="B11" s="7" t="s">
        <v>68</v>
      </c>
      <c r="C11" s="7">
        <v>0</v>
      </c>
      <c r="D11" s="7">
        <v>1</v>
      </c>
      <c r="E11" s="7" t="s">
        <v>62</v>
      </c>
      <c r="F11" s="7" t="s">
        <v>59</v>
      </c>
      <c r="H11" s="7" t="s">
        <v>217</v>
      </c>
      <c r="I11" s="7" t="s">
        <v>218</v>
      </c>
      <c r="J11" s="21" t="s">
        <v>183</v>
      </c>
    </row>
    <row r="12" spans="1:11" ht="13.5">
      <c r="A12" s="15" t="s">
        <v>91</v>
      </c>
      <c r="B12" s="7" t="s">
        <v>264</v>
      </c>
      <c r="C12" s="7">
        <v>0</v>
      </c>
      <c r="D12" s="7">
        <v>255</v>
      </c>
      <c r="E12" s="7" t="s">
        <v>19</v>
      </c>
      <c r="F12" s="7" t="s">
        <v>17</v>
      </c>
      <c r="G12" s="7"/>
      <c r="H12" s="7" t="s">
        <v>217</v>
      </c>
      <c r="I12" s="7" t="s">
        <v>218</v>
      </c>
    </row>
    <row r="13" spans="1:11" ht="13.5">
      <c r="A13" s="15" t="s">
        <v>329</v>
      </c>
      <c r="B13" s="7" t="s">
        <v>72</v>
      </c>
      <c r="C13" s="7">
        <v>0</v>
      </c>
      <c r="D13" s="7">
        <v>20</v>
      </c>
      <c r="E13" s="7" t="s">
        <v>19</v>
      </c>
      <c r="F13" s="7" t="s">
        <v>17</v>
      </c>
      <c r="H13" s="7" t="s">
        <v>217</v>
      </c>
      <c r="I13" s="7" t="s">
        <v>218</v>
      </c>
    </row>
    <row r="14" spans="1:11" ht="13.5">
      <c r="A14" s="15" t="s">
        <v>330</v>
      </c>
      <c r="B14" s="7" t="s">
        <v>51</v>
      </c>
      <c r="C14" s="7">
        <v>0</v>
      </c>
      <c r="D14" s="7">
        <v>5</v>
      </c>
      <c r="E14" s="7" t="s">
        <v>25</v>
      </c>
      <c r="F14" s="7" t="s">
        <v>17</v>
      </c>
      <c r="G14" s="7" t="s">
        <v>82</v>
      </c>
      <c r="H14" s="7" t="s">
        <v>217</v>
      </c>
      <c r="I14" s="7" t="s">
        <v>218</v>
      </c>
    </row>
    <row r="15" spans="1:11" ht="13.5">
      <c r="A15" s="15" t="s">
        <v>75</v>
      </c>
      <c r="B15" s="7" t="s">
        <v>51</v>
      </c>
      <c r="C15" s="7">
        <v>0</v>
      </c>
      <c r="D15" s="7">
        <v>20</v>
      </c>
      <c r="E15" s="7" t="s">
        <v>36</v>
      </c>
      <c r="F15" s="7" t="s">
        <v>17</v>
      </c>
      <c r="G15" s="7" t="s">
        <v>37</v>
      </c>
      <c r="H15" s="7" t="s">
        <v>217</v>
      </c>
      <c r="I15" s="7" t="s">
        <v>218</v>
      </c>
    </row>
    <row r="16" spans="1:11" ht="13.5">
      <c r="A16" s="15" t="s">
        <v>92</v>
      </c>
      <c r="B16" s="17" t="s">
        <v>85</v>
      </c>
      <c r="C16" s="7">
        <v>-40</v>
      </c>
      <c r="D16" s="7">
        <v>125</v>
      </c>
      <c r="E16" s="7" t="s">
        <v>83</v>
      </c>
      <c r="F16" s="7" t="s">
        <v>59</v>
      </c>
      <c r="G16" s="7" t="s">
        <v>84</v>
      </c>
      <c r="H16" s="7" t="s">
        <v>217</v>
      </c>
      <c r="I16" s="7" t="s">
        <v>218</v>
      </c>
    </row>
    <row r="17" spans="1:9" ht="13.5">
      <c r="A17" s="15" t="s">
        <v>135</v>
      </c>
      <c r="B17" s="7" t="s">
        <v>163</v>
      </c>
      <c r="C17" s="7">
        <v>0</v>
      </c>
      <c r="D17" s="7">
        <v>20</v>
      </c>
      <c r="E17" s="7" t="s">
        <v>36</v>
      </c>
      <c r="F17" s="7" t="s">
        <v>17</v>
      </c>
      <c r="G17" s="7" t="s">
        <v>37</v>
      </c>
      <c r="H17" s="7" t="s">
        <v>217</v>
      </c>
      <c r="I17" s="7" t="s">
        <v>218</v>
      </c>
    </row>
    <row r="18" spans="1:9" ht="13.5">
      <c r="A18" s="15" t="s">
        <v>451</v>
      </c>
      <c r="B18" s="7" t="s">
        <v>206</v>
      </c>
      <c r="C18" s="7">
        <v>0</v>
      </c>
      <c r="D18" s="7">
        <v>20</v>
      </c>
      <c r="E18" s="7" t="s">
        <v>36</v>
      </c>
      <c r="F18" s="7" t="s">
        <v>17</v>
      </c>
      <c r="G18" s="7" t="s">
        <v>37</v>
      </c>
      <c r="H18" s="7" t="s">
        <v>217</v>
      </c>
      <c r="I18" s="7" t="s">
        <v>218</v>
      </c>
    </row>
    <row r="19" spans="1:9" ht="13.5">
      <c r="A19" s="15" t="s">
        <v>453</v>
      </c>
      <c r="B19" s="7" t="s">
        <v>32</v>
      </c>
      <c r="C19" s="7">
        <v>0</v>
      </c>
      <c r="D19" s="7">
        <v>20</v>
      </c>
      <c r="E19" s="7" t="s">
        <v>36</v>
      </c>
      <c r="F19" s="7" t="s">
        <v>17</v>
      </c>
      <c r="G19" s="7" t="s">
        <v>37</v>
      </c>
      <c r="H19" s="7" t="s">
        <v>217</v>
      </c>
      <c r="I19" s="7" t="s">
        <v>218</v>
      </c>
    </row>
    <row r="20" spans="1:9" ht="13.5">
      <c r="A20" s="15" t="s">
        <v>104</v>
      </c>
      <c r="B20" s="17" t="s">
        <v>105</v>
      </c>
      <c r="C20" s="7">
        <v>-40</v>
      </c>
      <c r="D20" s="7">
        <v>125</v>
      </c>
      <c r="E20" s="7" t="s">
        <v>25</v>
      </c>
      <c r="F20" s="7" t="s">
        <v>59</v>
      </c>
      <c r="G20" s="7" t="s">
        <v>84</v>
      </c>
      <c r="H20" s="7" t="s">
        <v>217</v>
      </c>
      <c r="I20" s="7" t="s">
        <v>218</v>
      </c>
    </row>
    <row r="21" spans="1:9" ht="13.5">
      <c r="A21" s="14" t="s">
        <v>283</v>
      </c>
      <c r="B21" s="7" t="s">
        <v>284</v>
      </c>
      <c r="C21" s="7">
        <v>0</v>
      </c>
      <c r="D21" s="7">
        <v>10000</v>
      </c>
      <c r="E21" s="7" t="s">
        <v>25</v>
      </c>
      <c r="F21" s="7" t="s">
        <v>123</v>
      </c>
      <c r="G21" s="7" t="s">
        <v>124</v>
      </c>
      <c r="H21" s="7" t="s">
        <v>217</v>
      </c>
      <c r="I21" s="7" t="s">
        <v>218</v>
      </c>
    </row>
    <row r="22" spans="1:9" ht="13.5">
      <c r="A22" s="14" t="s">
        <v>282</v>
      </c>
      <c r="B22" s="7" t="s">
        <v>131</v>
      </c>
      <c r="C22" s="7">
        <v>0</v>
      </c>
      <c r="D22" s="7">
        <v>10000</v>
      </c>
      <c r="E22" s="7" t="s">
        <v>122</v>
      </c>
      <c r="F22" s="7" t="s">
        <v>123</v>
      </c>
      <c r="G22" s="7" t="s">
        <v>124</v>
      </c>
      <c r="H22" s="7" t="s">
        <v>217</v>
      </c>
      <c r="I22" s="7" t="s">
        <v>218</v>
      </c>
    </row>
    <row r="23" spans="1:9" ht="13.5">
      <c r="A23" s="14" t="s">
        <v>307</v>
      </c>
      <c r="B23" s="7" t="s">
        <v>61</v>
      </c>
      <c r="C23" s="7">
        <v>0</v>
      </c>
      <c r="D23" s="7">
        <v>10000</v>
      </c>
      <c r="E23" s="7" t="s">
        <v>122</v>
      </c>
      <c r="F23" s="7" t="s">
        <v>123</v>
      </c>
      <c r="G23" s="7" t="s">
        <v>60</v>
      </c>
      <c r="H23" s="7" t="s">
        <v>217</v>
      </c>
      <c r="I23" s="7" t="s">
        <v>218</v>
      </c>
    </row>
    <row r="24" spans="1:9" ht="13.5">
      <c r="A24" s="15" t="s">
        <v>308</v>
      </c>
      <c r="B24" s="7" t="s">
        <v>271</v>
      </c>
      <c r="C24" s="7">
        <v>0</v>
      </c>
      <c r="D24" s="7">
        <v>10000</v>
      </c>
      <c r="E24" s="7" t="s">
        <v>125</v>
      </c>
      <c r="F24" s="7" t="s">
        <v>126</v>
      </c>
      <c r="G24" s="7" t="s">
        <v>60</v>
      </c>
      <c r="H24" s="7" t="s">
        <v>217</v>
      </c>
      <c r="I24" s="7" t="s">
        <v>218</v>
      </c>
    </row>
    <row r="25" spans="1:9" ht="13.5">
      <c r="A25" s="19" t="s">
        <v>127</v>
      </c>
      <c r="B25" s="7" t="s">
        <v>188</v>
      </c>
      <c r="C25" s="7">
        <v>0</v>
      </c>
      <c r="D25" s="7">
        <v>1</v>
      </c>
      <c r="E25" s="7" t="s">
        <v>128</v>
      </c>
      <c r="F25" s="2" t="s">
        <v>126</v>
      </c>
      <c r="G25" s="7" t="s">
        <v>129</v>
      </c>
      <c r="H25" s="7" t="s">
        <v>217</v>
      </c>
      <c r="I25" s="7" t="s">
        <v>218</v>
      </c>
    </row>
    <row r="26" spans="1:9" ht="13.5">
      <c r="A26" s="46" t="s">
        <v>130</v>
      </c>
      <c r="B26" s="7" t="s">
        <v>132</v>
      </c>
      <c r="C26" s="7">
        <v>0</v>
      </c>
      <c r="D26" s="7">
        <v>1</v>
      </c>
      <c r="E26" s="7" t="s">
        <v>128</v>
      </c>
      <c r="F26" s="2" t="s">
        <v>126</v>
      </c>
      <c r="G26" s="7" t="s">
        <v>129</v>
      </c>
      <c r="H26" s="7" t="s">
        <v>217</v>
      </c>
      <c r="I26" s="7" t="s">
        <v>218</v>
      </c>
    </row>
    <row r="27" spans="1:9" ht="13.5">
      <c r="A27" s="15" t="s">
        <v>137</v>
      </c>
      <c r="B27" s="7" t="s">
        <v>136</v>
      </c>
      <c r="C27" s="7">
        <v>0</v>
      </c>
      <c r="D27" s="7">
        <v>10000</v>
      </c>
      <c r="E27" s="7" t="s">
        <v>36</v>
      </c>
      <c r="F27" s="7" t="s">
        <v>123</v>
      </c>
      <c r="G27" s="7" t="s">
        <v>60</v>
      </c>
      <c r="H27" s="7" t="s">
        <v>217</v>
      </c>
      <c r="I27" s="7" t="s">
        <v>218</v>
      </c>
    </row>
    <row r="28" spans="1:9" ht="13.5">
      <c r="A28" s="15" t="s">
        <v>138</v>
      </c>
      <c r="B28" s="7" t="s">
        <v>257</v>
      </c>
      <c r="C28" s="7">
        <v>-40</v>
      </c>
      <c r="D28" s="7">
        <v>125</v>
      </c>
      <c r="E28" s="7" t="s">
        <v>25</v>
      </c>
      <c r="F28" s="7" t="s">
        <v>17</v>
      </c>
      <c r="G28" s="7" t="s">
        <v>81</v>
      </c>
      <c r="H28" s="7" t="s">
        <v>217</v>
      </c>
      <c r="I28" s="7" t="s">
        <v>218</v>
      </c>
    </row>
    <row r="29" spans="1:9" ht="13.5">
      <c r="A29" s="15" t="s">
        <v>139</v>
      </c>
      <c r="B29" s="7" t="s">
        <v>32</v>
      </c>
      <c r="C29" s="7">
        <v>0</v>
      </c>
      <c r="D29" s="7">
        <v>20</v>
      </c>
      <c r="E29" s="7" t="s">
        <v>36</v>
      </c>
      <c r="F29" s="7" t="s">
        <v>17</v>
      </c>
      <c r="G29" s="7" t="s">
        <v>37</v>
      </c>
      <c r="H29" s="7" t="s">
        <v>217</v>
      </c>
      <c r="I29" s="7" t="s">
        <v>218</v>
      </c>
    </row>
    <row r="30" spans="1:9" ht="13.5">
      <c r="A30" s="15" t="s">
        <v>146</v>
      </c>
      <c r="B30" s="7" t="s">
        <v>140</v>
      </c>
      <c r="C30" s="7">
        <v>0</v>
      </c>
      <c r="D30" s="7">
        <v>65535</v>
      </c>
      <c r="E30" s="7" t="s">
        <v>36</v>
      </c>
      <c r="F30" s="7" t="s">
        <v>59</v>
      </c>
      <c r="G30" s="7" t="s">
        <v>60</v>
      </c>
      <c r="H30" s="7" t="s">
        <v>217</v>
      </c>
      <c r="I30" s="7" t="s">
        <v>218</v>
      </c>
    </row>
    <row r="31" spans="1:9" ht="13.5">
      <c r="A31" s="15" t="s">
        <v>141</v>
      </c>
      <c r="B31" s="7" t="s">
        <v>32</v>
      </c>
      <c r="C31" s="7">
        <v>0</v>
      </c>
      <c r="D31" s="7">
        <v>20</v>
      </c>
      <c r="E31" s="7" t="s">
        <v>36</v>
      </c>
      <c r="F31" s="7" t="s">
        <v>17</v>
      </c>
      <c r="G31" s="7" t="s">
        <v>37</v>
      </c>
      <c r="H31" s="7" t="s">
        <v>217</v>
      </c>
      <c r="I31" s="7" t="s">
        <v>218</v>
      </c>
    </row>
    <row r="32" spans="1:9" ht="13.5">
      <c r="A32" s="15" t="s">
        <v>142</v>
      </c>
      <c r="B32" s="17" t="s">
        <v>105</v>
      </c>
      <c r="C32" s="7">
        <v>-40</v>
      </c>
      <c r="D32" s="7">
        <v>125</v>
      </c>
      <c r="E32" s="7" t="s">
        <v>25</v>
      </c>
      <c r="F32" s="7" t="s">
        <v>59</v>
      </c>
      <c r="G32" s="7" t="s">
        <v>84</v>
      </c>
      <c r="H32" s="7" t="s">
        <v>217</v>
      </c>
      <c r="I32" s="7" t="s">
        <v>218</v>
      </c>
    </row>
    <row r="33" spans="1:10" ht="13.5">
      <c r="A33" s="15" t="s">
        <v>143</v>
      </c>
      <c r="B33" s="7" t="s">
        <v>51</v>
      </c>
      <c r="C33" s="7">
        <v>0</v>
      </c>
      <c r="D33" s="7">
        <v>255</v>
      </c>
      <c r="E33" s="7" t="s">
        <v>19</v>
      </c>
      <c r="F33" s="7" t="s">
        <v>17</v>
      </c>
      <c r="G33" s="7" t="s">
        <v>22</v>
      </c>
      <c r="H33" s="7" t="s">
        <v>217</v>
      </c>
      <c r="I33" s="7" t="s">
        <v>218</v>
      </c>
    </row>
    <row r="34" spans="1:10" ht="13.5">
      <c r="A34" s="15" t="s">
        <v>144</v>
      </c>
      <c r="B34" s="7" t="s">
        <v>57</v>
      </c>
      <c r="C34" s="7">
        <v>-40</v>
      </c>
      <c r="D34" s="7">
        <v>125</v>
      </c>
      <c r="E34" s="7" t="s">
        <v>25</v>
      </c>
      <c r="F34" s="7" t="s">
        <v>21</v>
      </c>
      <c r="G34" s="7" t="s">
        <v>81</v>
      </c>
      <c r="H34" s="7" t="s">
        <v>217</v>
      </c>
      <c r="I34" s="7" t="s">
        <v>218</v>
      </c>
    </row>
    <row r="35" spans="1:10" ht="13.5">
      <c r="A35" s="15" t="s">
        <v>145</v>
      </c>
      <c r="B35" s="7" t="s">
        <v>58</v>
      </c>
      <c r="C35" s="7">
        <v>0</v>
      </c>
      <c r="D35" s="7">
        <v>20</v>
      </c>
      <c r="E35" s="7" t="s">
        <v>36</v>
      </c>
      <c r="F35" s="7" t="s">
        <v>17</v>
      </c>
      <c r="G35" s="7" t="s">
        <v>37</v>
      </c>
      <c r="H35" s="7" t="s">
        <v>217</v>
      </c>
      <c r="I35" s="7" t="s">
        <v>218</v>
      </c>
    </row>
    <row r="36" spans="1:10" ht="13.5">
      <c r="A36" s="15" t="s">
        <v>147</v>
      </c>
      <c r="B36" s="7" t="s">
        <v>140</v>
      </c>
      <c r="C36" s="7">
        <v>0</v>
      </c>
      <c r="D36" s="7">
        <v>120</v>
      </c>
      <c r="E36" s="7" t="s">
        <v>36</v>
      </c>
      <c r="F36" s="7" t="s">
        <v>59</v>
      </c>
      <c r="G36" s="7" t="s">
        <v>60</v>
      </c>
      <c r="H36" s="7" t="s">
        <v>217</v>
      </c>
      <c r="I36" s="7" t="s">
        <v>218</v>
      </c>
    </row>
    <row r="37" spans="1:10" ht="13.5">
      <c r="A37" s="15" t="s">
        <v>148</v>
      </c>
      <c r="B37" s="7" t="s">
        <v>51</v>
      </c>
      <c r="C37" s="7">
        <v>0</v>
      </c>
      <c r="D37" s="7">
        <v>255</v>
      </c>
      <c r="E37" s="7" t="s">
        <v>19</v>
      </c>
      <c r="F37" s="7" t="s">
        <v>17</v>
      </c>
      <c r="G37" s="7" t="s">
        <v>22</v>
      </c>
      <c r="H37" s="7" t="s">
        <v>217</v>
      </c>
      <c r="I37" s="7" t="s">
        <v>218</v>
      </c>
    </row>
    <row r="38" spans="1:10" ht="13.5">
      <c r="A38" s="15" t="s">
        <v>149</v>
      </c>
      <c r="B38" s="7" t="s">
        <v>140</v>
      </c>
      <c r="C38" s="7">
        <v>0</v>
      </c>
      <c r="D38" s="7">
        <v>65535</v>
      </c>
      <c r="E38" s="7" t="s">
        <v>36</v>
      </c>
      <c r="F38" s="7" t="s">
        <v>59</v>
      </c>
      <c r="G38" s="7" t="s">
        <v>60</v>
      </c>
      <c r="H38" s="7" t="s">
        <v>217</v>
      </c>
      <c r="I38" s="7" t="s">
        <v>218</v>
      </c>
    </row>
    <row r="39" spans="1:10" ht="13.5">
      <c r="A39" s="15" t="s">
        <v>150</v>
      </c>
      <c r="B39" s="7" t="s">
        <v>51</v>
      </c>
      <c r="C39" s="7">
        <v>0</v>
      </c>
      <c r="D39" s="7">
        <v>255</v>
      </c>
      <c r="E39" s="7" t="s">
        <v>19</v>
      </c>
      <c r="F39" s="7" t="s">
        <v>17</v>
      </c>
      <c r="G39" s="7" t="s">
        <v>22</v>
      </c>
      <c r="H39" s="7" t="s">
        <v>217</v>
      </c>
      <c r="I39" s="7" t="s">
        <v>218</v>
      </c>
    </row>
    <row r="40" spans="1:10" ht="13.5">
      <c r="A40" s="15" t="s">
        <v>161</v>
      </c>
      <c r="B40" s="7" t="s">
        <v>240</v>
      </c>
      <c r="C40" s="7">
        <v>0</v>
      </c>
      <c r="D40" s="7">
        <v>20</v>
      </c>
      <c r="E40" s="7" t="s">
        <v>25</v>
      </c>
      <c r="F40" s="7" t="s">
        <v>17</v>
      </c>
      <c r="G40" s="7" t="s">
        <v>37</v>
      </c>
      <c r="H40" s="7" t="s">
        <v>217</v>
      </c>
      <c r="I40" s="7" t="s">
        <v>218</v>
      </c>
    </row>
    <row r="41" spans="1:10" ht="13.5">
      <c r="A41" s="15" t="s">
        <v>162</v>
      </c>
      <c r="B41" s="7" t="s">
        <v>240</v>
      </c>
      <c r="C41" s="7">
        <v>0</v>
      </c>
      <c r="D41" s="7">
        <v>20</v>
      </c>
      <c r="E41" s="7" t="s">
        <v>25</v>
      </c>
      <c r="F41" s="7" t="s">
        <v>17</v>
      </c>
      <c r="G41" s="7" t="s">
        <v>37</v>
      </c>
      <c r="H41" s="7" t="s">
        <v>217</v>
      </c>
      <c r="I41" s="7" t="s">
        <v>218</v>
      </c>
    </row>
    <row r="42" spans="1:10" ht="13.5">
      <c r="A42" s="15" t="s">
        <v>164</v>
      </c>
      <c r="B42" s="7" t="s">
        <v>163</v>
      </c>
      <c r="C42" s="7">
        <v>0</v>
      </c>
      <c r="D42" s="7">
        <v>20</v>
      </c>
      <c r="E42" s="7" t="s">
        <v>25</v>
      </c>
      <c r="F42" s="7" t="s">
        <v>17</v>
      </c>
      <c r="G42" s="7" t="s">
        <v>37</v>
      </c>
      <c r="H42" s="7" t="s">
        <v>217</v>
      </c>
      <c r="I42" s="7" t="s">
        <v>218</v>
      </c>
    </row>
    <row r="43" spans="1:10" ht="13.5">
      <c r="A43" s="19" t="s">
        <v>165</v>
      </c>
      <c r="B43" s="7" t="s">
        <v>132</v>
      </c>
      <c r="C43" s="7">
        <v>0</v>
      </c>
      <c r="D43" s="7">
        <v>1</v>
      </c>
      <c r="E43" s="7" t="s">
        <v>62</v>
      </c>
      <c r="F43" s="2" t="s">
        <v>21</v>
      </c>
      <c r="G43" s="7" t="s">
        <v>63</v>
      </c>
      <c r="H43" s="7" t="s">
        <v>217</v>
      </c>
      <c r="I43" s="7" t="s">
        <v>218</v>
      </c>
    </row>
    <row r="44" spans="1:10" ht="27">
      <c r="A44" s="19" t="s">
        <v>166</v>
      </c>
      <c r="B44" s="7" t="s">
        <v>188</v>
      </c>
      <c r="C44" s="2">
        <v>0</v>
      </c>
      <c r="D44" s="7">
        <v>1</v>
      </c>
      <c r="E44" s="7" t="s">
        <v>62</v>
      </c>
      <c r="F44" s="2" t="s">
        <v>21</v>
      </c>
      <c r="G44" s="7" t="s">
        <v>63</v>
      </c>
      <c r="H44" s="7" t="s">
        <v>217</v>
      </c>
      <c r="I44" s="7" t="s">
        <v>218</v>
      </c>
      <c r="J44" s="21" t="s">
        <v>182</v>
      </c>
    </row>
    <row r="45" spans="1:10" ht="13.5">
      <c r="A45" s="15" t="s">
        <v>167</v>
      </c>
      <c r="B45" s="7" t="s">
        <v>32</v>
      </c>
      <c r="C45" s="7">
        <v>0</v>
      </c>
      <c r="D45" s="7">
        <v>20</v>
      </c>
      <c r="E45" s="7" t="s">
        <v>25</v>
      </c>
      <c r="F45" s="7" t="s">
        <v>17</v>
      </c>
      <c r="G45" s="7" t="s">
        <v>37</v>
      </c>
      <c r="H45" s="7" t="s">
        <v>217</v>
      </c>
      <c r="I45" s="7" t="s">
        <v>218</v>
      </c>
    </row>
    <row r="46" spans="1:10" ht="13.5">
      <c r="A46" s="15" t="s">
        <v>168</v>
      </c>
      <c r="B46" s="7" t="s">
        <v>32</v>
      </c>
      <c r="C46" s="7">
        <v>0</v>
      </c>
      <c r="D46" s="7">
        <v>20</v>
      </c>
      <c r="E46" s="7" t="s">
        <v>25</v>
      </c>
      <c r="F46" s="7" t="s">
        <v>17</v>
      </c>
      <c r="G46" s="7" t="s">
        <v>37</v>
      </c>
      <c r="H46" s="7" t="s">
        <v>217</v>
      </c>
      <c r="I46" s="7" t="s">
        <v>218</v>
      </c>
    </row>
    <row r="47" spans="1:10" ht="13.5">
      <c r="A47" s="15" t="s">
        <v>169</v>
      </c>
      <c r="B47" s="17" t="s">
        <v>85</v>
      </c>
      <c r="C47" s="7">
        <v>-125</v>
      </c>
      <c r="D47" s="7">
        <v>125</v>
      </c>
      <c r="E47" s="7" t="s">
        <v>25</v>
      </c>
      <c r="F47" s="7" t="s">
        <v>21</v>
      </c>
      <c r="G47" s="7" t="s">
        <v>81</v>
      </c>
      <c r="H47" s="7" t="s">
        <v>217</v>
      </c>
      <c r="I47" s="7" t="s">
        <v>218</v>
      </c>
    </row>
    <row r="48" spans="1:10" ht="13.5">
      <c r="A48" s="15" t="s">
        <v>170</v>
      </c>
      <c r="B48" s="7" t="s">
        <v>61</v>
      </c>
      <c r="C48" s="7">
        <v>0</v>
      </c>
      <c r="D48" s="7">
        <v>255</v>
      </c>
      <c r="E48" s="7" t="s">
        <v>19</v>
      </c>
      <c r="F48" s="7" t="s">
        <v>17</v>
      </c>
      <c r="G48" s="7" t="s">
        <v>22</v>
      </c>
      <c r="H48" s="7" t="s">
        <v>217</v>
      </c>
      <c r="I48" s="7" t="s">
        <v>218</v>
      </c>
    </row>
    <row r="49" spans="1:10" ht="13.5">
      <c r="A49" s="15" t="s">
        <v>276</v>
      </c>
      <c r="B49" s="7" t="s">
        <v>287</v>
      </c>
      <c r="C49" s="7">
        <v>0</v>
      </c>
      <c r="D49" s="7">
        <v>5</v>
      </c>
      <c r="E49" s="7" t="s">
        <v>173</v>
      </c>
      <c r="F49" s="7" t="s">
        <v>17</v>
      </c>
      <c r="G49" s="7" t="s">
        <v>174</v>
      </c>
      <c r="H49" s="7" t="s">
        <v>217</v>
      </c>
      <c r="I49" s="7" t="s">
        <v>218</v>
      </c>
    </row>
    <row r="50" spans="1:10" ht="13.5">
      <c r="A50" s="15" t="s">
        <v>285</v>
      </c>
      <c r="B50" s="7" t="s">
        <v>286</v>
      </c>
      <c r="C50" s="7">
        <v>0</v>
      </c>
      <c r="D50" s="7">
        <v>5</v>
      </c>
      <c r="E50" s="7" t="s">
        <v>25</v>
      </c>
      <c r="F50" s="7" t="s">
        <v>17</v>
      </c>
      <c r="G50" s="7" t="s">
        <v>82</v>
      </c>
      <c r="H50" s="7" t="s">
        <v>217</v>
      </c>
      <c r="I50" s="7" t="s">
        <v>218</v>
      </c>
    </row>
    <row r="51" spans="1:10" ht="27">
      <c r="A51" s="19" t="s">
        <v>331</v>
      </c>
      <c r="B51" s="7" t="s">
        <v>216</v>
      </c>
      <c r="C51" s="2">
        <v>0</v>
      </c>
      <c r="D51" s="7">
        <v>1</v>
      </c>
      <c r="E51" s="7" t="s">
        <v>62</v>
      </c>
      <c r="F51" s="2" t="s">
        <v>21</v>
      </c>
      <c r="G51" s="7" t="s">
        <v>63</v>
      </c>
      <c r="H51" s="7" t="s">
        <v>217</v>
      </c>
      <c r="I51" s="7" t="s">
        <v>218</v>
      </c>
      <c r="J51" s="21" t="s">
        <v>181</v>
      </c>
    </row>
    <row r="52" spans="1:10" ht="13.5">
      <c r="A52" s="15" t="s">
        <v>177</v>
      </c>
      <c r="B52" s="7" t="s">
        <v>51</v>
      </c>
      <c r="C52" s="7">
        <v>0</v>
      </c>
      <c r="D52" s="7">
        <v>255</v>
      </c>
      <c r="E52" s="7" t="s">
        <v>19</v>
      </c>
      <c r="F52" s="7" t="s">
        <v>17</v>
      </c>
      <c r="G52" s="7" t="s">
        <v>22</v>
      </c>
      <c r="H52" s="7" t="s">
        <v>217</v>
      </c>
      <c r="I52" s="7" t="s">
        <v>218</v>
      </c>
    </row>
    <row r="53" spans="1:10" ht="13.5">
      <c r="A53" s="15" t="s">
        <v>186</v>
      </c>
      <c r="B53" s="7" t="s">
        <v>184</v>
      </c>
      <c r="C53" s="7">
        <v>-40</v>
      </c>
      <c r="D53" s="7">
        <v>125</v>
      </c>
      <c r="E53" s="7" t="s">
        <v>25</v>
      </c>
      <c r="F53" s="7" t="s">
        <v>21</v>
      </c>
      <c r="G53" s="7" t="s">
        <v>81</v>
      </c>
      <c r="H53" s="7" t="s">
        <v>217</v>
      </c>
      <c r="I53" s="7" t="s">
        <v>218</v>
      </c>
    </row>
    <row r="54" spans="1:10" ht="13.5">
      <c r="A54" s="15" t="s">
        <v>187</v>
      </c>
      <c r="B54" s="7" t="s">
        <v>185</v>
      </c>
      <c r="C54" s="7">
        <v>0</v>
      </c>
      <c r="D54" s="7">
        <v>20</v>
      </c>
      <c r="E54" s="7" t="s">
        <v>25</v>
      </c>
      <c r="F54" s="7" t="s">
        <v>17</v>
      </c>
      <c r="G54" s="7" t="s">
        <v>37</v>
      </c>
      <c r="H54" s="7" t="s">
        <v>217</v>
      </c>
      <c r="I54" s="7" t="s">
        <v>218</v>
      </c>
    </row>
    <row r="55" spans="1:10" ht="13.5">
      <c r="A55" s="15" t="s">
        <v>254</v>
      </c>
      <c r="B55" s="16" t="s">
        <v>188</v>
      </c>
      <c r="C55" s="16">
        <v>0</v>
      </c>
      <c r="D55" s="16">
        <v>5000</v>
      </c>
      <c r="E55" s="16" t="s">
        <v>189</v>
      </c>
      <c r="F55" s="16" t="s">
        <v>190</v>
      </c>
      <c r="G55" s="16" t="s">
        <v>267</v>
      </c>
      <c r="H55" s="7" t="s">
        <v>217</v>
      </c>
      <c r="I55" s="7" t="s">
        <v>218</v>
      </c>
    </row>
    <row r="56" spans="1:10" ht="13.5">
      <c r="A56" s="15" t="s">
        <v>234</v>
      </c>
      <c r="B56" s="16" t="s">
        <v>201</v>
      </c>
      <c r="C56" s="16">
        <v>-40</v>
      </c>
      <c r="D56" s="16">
        <v>255</v>
      </c>
      <c r="E56" s="16" t="s">
        <v>202</v>
      </c>
      <c r="F56" s="16" t="s">
        <v>203</v>
      </c>
      <c r="G56" s="16" t="s">
        <v>204</v>
      </c>
      <c r="H56" s="7" t="s">
        <v>217</v>
      </c>
      <c r="I56" s="7" t="s">
        <v>218</v>
      </c>
    </row>
    <row r="57" spans="1:10" ht="13.5">
      <c r="A57" s="15" t="s">
        <v>235</v>
      </c>
      <c r="B57" s="36" t="s">
        <v>205</v>
      </c>
      <c r="C57" s="16">
        <v>-40</v>
      </c>
      <c r="D57" s="16">
        <v>255</v>
      </c>
      <c r="E57" s="16" t="s">
        <v>25</v>
      </c>
      <c r="F57" s="16" t="s">
        <v>59</v>
      </c>
      <c r="G57" s="16" t="s">
        <v>200</v>
      </c>
      <c r="H57" s="7" t="s">
        <v>217</v>
      </c>
      <c r="I57" s="7" t="s">
        <v>218</v>
      </c>
    </row>
    <row r="58" spans="1:10" ht="13.5">
      <c r="A58" s="15" t="s">
        <v>236</v>
      </c>
      <c r="B58" s="16" t="s">
        <v>238</v>
      </c>
      <c r="C58" s="16">
        <v>-40</v>
      </c>
      <c r="D58" s="16">
        <v>255</v>
      </c>
      <c r="E58" s="16" t="s">
        <v>25</v>
      </c>
      <c r="F58" s="16" t="s">
        <v>190</v>
      </c>
      <c r="G58" s="16" t="s">
        <v>200</v>
      </c>
      <c r="H58" s="7" t="s">
        <v>217</v>
      </c>
      <c r="I58" s="7" t="s">
        <v>218</v>
      </c>
    </row>
    <row r="59" spans="1:10" ht="13.5">
      <c r="A59" s="15" t="s">
        <v>237</v>
      </c>
      <c r="B59" s="36" t="s">
        <v>205</v>
      </c>
      <c r="C59" s="16">
        <v>-40</v>
      </c>
      <c r="D59" s="16">
        <v>255</v>
      </c>
      <c r="E59" s="16" t="s">
        <v>25</v>
      </c>
      <c r="F59" s="16" t="s">
        <v>59</v>
      </c>
      <c r="G59" s="16" t="s">
        <v>200</v>
      </c>
      <c r="H59" s="7" t="s">
        <v>217</v>
      </c>
      <c r="I59" s="7" t="s">
        <v>218</v>
      </c>
    </row>
    <row r="60" spans="1:10" ht="13.5">
      <c r="A60" s="19" t="s">
        <v>208</v>
      </c>
      <c r="B60" s="7" t="s">
        <v>215</v>
      </c>
      <c r="C60" s="7">
        <v>0</v>
      </c>
      <c r="D60" s="7">
        <v>1</v>
      </c>
      <c r="E60" s="7" t="s">
        <v>62</v>
      </c>
      <c r="F60" s="2" t="s">
        <v>21</v>
      </c>
      <c r="G60" s="7" t="s">
        <v>63</v>
      </c>
      <c r="H60" s="7" t="s">
        <v>217</v>
      </c>
      <c r="I60" s="7" t="s">
        <v>218</v>
      </c>
    </row>
    <row r="61" spans="1:10" ht="13.5">
      <c r="A61" s="19" t="s">
        <v>275</v>
      </c>
      <c r="B61" s="7" t="s">
        <v>207</v>
      </c>
      <c r="C61" s="2">
        <v>0</v>
      </c>
      <c r="D61" s="7">
        <v>1</v>
      </c>
      <c r="E61" s="7" t="s">
        <v>62</v>
      </c>
      <c r="F61" s="2" t="s">
        <v>21</v>
      </c>
      <c r="G61" s="7" t="s">
        <v>63</v>
      </c>
      <c r="H61" s="7" t="s">
        <v>217</v>
      </c>
      <c r="I61" s="7" t="s">
        <v>218</v>
      </c>
    </row>
    <row r="62" spans="1:10" ht="13.5">
      <c r="A62" s="15" t="s">
        <v>211</v>
      </c>
      <c r="B62" s="16" t="s">
        <v>209</v>
      </c>
      <c r="C62" s="7">
        <v>-40</v>
      </c>
      <c r="D62" s="7">
        <v>125</v>
      </c>
      <c r="E62" s="7" t="s">
        <v>25</v>
      </c>
      <c r="F62" s="7" t="s">
        <v>21</v>
      </c>
      <c r="G62" s="7" t="s">
        <v>81</v>
      </c>
      <c r="H62" s="7" t="s">
        <v>217</v>
      </c>
      <c r="I62" s="7" t="s">
        <v>218</v>
      </c>
    </row>
    <row r="63" spans="1:10" ht="13.5">
      <c r="A63" s="15" t="s">
        <v>450</v>
      </c>
      <c r="B63" s="49" t="s">
        <v>411</v>
      </c>
      <c r="C63" s="7">
        <v>0</v>
      </c>
      <c r="D63" s="7">
        <v>20</v>
      </c>
      <c r="E63" s="7" t="s">
        <v>25</v>
      </c>
      <c r="F63" s="7" t="s">
        <v>17</v>
      </c>
      <c r="G63" s="7" t="s">
        <v>37</v>
      </c>
      <c r="H63" s="7" t="s">
        <v>217</v>
      </c>
      <c r="I63" s="7" t="s">
        <v>218</v>
      </c>
    </row>
    <row r="64" spans="1:10" ht="13.5">
      <c r="A64" s="15" t="s">
        <v>212</v>
      </c>
      <c r="B64" s="7" t="s">
        <v>210</v>
      </c>
      <c r="C64" s="7">
        <v>0</v>
      </c>
      <c r="D64" s="7">
        <v>20</v>
      </c>
      <c r="E64" s="7" t="s">
        <v>25</v>
      </c>
      <c r="F64" s="7" t="s">
        <v>17</v>
      </c>
      <c r="G64" s="7" t="s">
        <v>37</v>
      </c>
      <c r="H64" s="7" t="s">
        <v>217</v>
      </c>
      <c r="I64" s="7" t="s">
        <v>218</v>
      </c>
    </row>
    <row r="65" spans="1:10" ht="13.5">
      <c r="A65" s="15" t="s">
        <v>448</v>
      </c>
      <c r="B65" s="48" t="s">
        <v>404</v>
      </c>
      <c r="C65" s="7">
        <v>-40</v>
      </c>
      <c r="D65" s="7">
        <v>125</v>
      </c>
      <c r="E65" s="7" t="s">
        <v>25</v>
      </c>
      <c r="F65" s="7" t="s">
        <v>21</v>
      </c>
      <c r="G65" s="7" t="s">
        <v>81</v>
      </c>
      <c r="H65" s="7" t="s">
        <v>217</v>
      </c>
      <c r="I65" s="7" t="s">
        <v>218</v>
      </c>
    </row>
    <row r="66" spans="1:10" ht="13.5">
      <c r="A66" s="15" t="s">
        <v>449</v>
      </c>
      <c r="B66" s="48" t="s">
        <v>414</v>
      </c>
      <c r="C66" s="48">
        <v>0</v>
      </c>
      <c r="D66" s="48">
        <v>20</v>
      </c>
      <c r="E66" s="48" t="s">
        <v>25</v>
      </c>
      <c r="F66" s="7" t="s">
        <v>17</v>
      </c>
      <c r="G66" s="7" t="s">
        <v>37</v>
      </c>
      <c r="H66" s="7" t="s">
        <v>217</v>
      </c>
      <c r="I66" s="7" t="s">
        <v>218</v>
      </c>
    </row>
    <row r="67" spans="1:10" ht="13.5">
      <c r="A67" s="15" t="s">
        <v>213</v>
      </c>
      <c r="B67" s="55" t="s">
        <v>445</v>
      </c>
      <c r="C67" s="48">
        <v>0</v>
      </c>
      <c r="D67" s="48">
        <v>65535</v>
      </c>
      <c r="E67" s="48" t="s">
        <v>36</v>
      </c>
      <c r="F67" s="7" t="s">
        <v>59</v>
      </c>
      <c r="G67" s="7" t="s">
        <v>60</v>
      </c>
      <c r="H67" s="7" t="s">
        <v>217</v>
      </c>
      <c r="I67" s="7" t="s">
        <v>218</v>
      </c>
    </row>
    <row r="68" spans="1:10" ht="27">
      <c r="A68" s="19" t="s">
        <v>222</v>
      </c>
      <c r="B68" s="7" t="s">
        <v>219</v>
      </c>
      <c r="C68" s="7">
        <v>0</v>
      </c>
      <c r="D68" s="7">
        <v>1</v>
      </c>
      <c r="E68" s="7" t="s">
        <v>62</v>
      </c>
      <c r="F68" s="2" t="s">
        <v>21</v>
      </c>
      <c r="G68" s="7" t="s">
        <v>63</v>
      </c>
      <c r="H68" s="7" t="s">
        <v>217</v>
      </c>
      <c r="I68" s="7" t="s">
        <v>218</v>
      </c>
      <c r="J68" s="20" t="s">
        <v>220</v>
      </c>
    </row>
    <row r="69" spans="1:10" ht="27">
      <c r="A69" s="19" t="s">
        <v>223</v>
      </c>
      <c r="B69" s="7" t="s">
        <v>221</v>
      </c>
      <c r="C69" s="7">
        <v>0</v>
      </c>
      <c r="D69" s="7">
        <v>1</v>
      </c>
      <c r="E69" s="7" t="s">
        <v>62</v>
      </c>
      <c r="F69" s="2" t="s">
        <v>21</v>
      </c>
      <c r="G69" s="7" t="s">
        <v>63</v>
      </c>
      <c r="H69" s="7" t="s">
        <v>217</v>
      </c>
      <c r="I69" s="7" t="s">
        <v>218</v>
      </c>
      <c r="J69" s="20" t="s">
        <v>220</v>
      </c>
    </row>
    <row r="70" spans="1:10" ht="13.5">
      <c r="A70" s="15" t="s">
        <v>224</v>
      </c>
      <c r="B70" s="7" t="s">
        <v>227</v>
      </c>
      <c r="C70" s="7">
        <v>0</v>
      </c>
      <c r="D70" s="7">
        <v>65535</v>
      </c>
      <c r="E70" s="7" t="s">
        <v>36</v>
      </c>
      <c r="F70" s="7" t="s">
        <v>59</v>
      </c>
      <c r="G70" s="7" t="s">
        <v>60</v>
      </c>
      <c r="H70" s="7" t="s">
        <v>217</v>
      </c>
      <c r="I70" s="7" t="s">
        <v>218</v>
      </c>
    </row>
    <row r="71" spans="1:10" ht="13.5">
      <c r="A71" s="15" t="s">
        <v>239</v>
      </c>
      <c r="B71" s="7" t="s">
        <v>241</v>
      </c>
      <c r="C71" s="7">
        <v>0</v>
      </c>
      <c r="D71" s="7">
        <v>65535</v>
      </c>
      <c r="E71" s="7" t="s">
        <v>36</v>
      </c>
      <c r="F71" s="7" t="s">
        <v>59</v>
      </c>
      <c r="G71" s="7" t="s">
        <v>60</v>
      </c>
      <c r="H71" s="7" t="s">
        <v>217</v>
      </c>
      <c r="I71" s="7" t="s">
        <v>218</v>
      </c>
    </row>
    <row r="72" spans="1:10" ht="13.5">
      <c r="A72" s="15" t="s">
        <v>242</v>
      </c>
      <c r="B72" s="7" t="s">
        <v>241</v>
      </c>
      <c r="C72" s="7">
        <v>0</v>
      </c>
      <c r="D72" s="7">
        <v>65535</v>
      </c>
      <c r="E72" s="7" t="s">
        <v>36</v>
      </c>
      <c r="F72" s="7" t="s">
        <v>59</v>
      </c>
      <c r="G72" s="7" t="s">
        <v>60</v>
      </c>
      <c r="H72" s="7" t="s">
        <v>217</v>
      </c>
      <c r="I72" s="7" t="s">
        <v>218</v>
      </c>
    </row>
    <row r="73" spans="1:10" ht="13.5">
      <c r="A73" s="15" t="s">
        <v>246</v>
      </c>
      <c r="B73" s="7" t="s">
        <v>351</v>
      </c>
      <c r="C73" s="7">
        <v>0</v>
      </c>
      <c r="D73" s="7">
        <v>20</v>
      </c>
      <c r="E73" s="7" t="s">
        <v>25</v>
      </c>
      <c r="F73" s="7" t="s">
        <v>17</v>
      </c>
      <c r="G73" s="7" t="s">
        <v>37</v>
      </c>
      <c r="H73" s="7" t="s">
        <v>217</v>
      </c>
      <c r="I73" s="7" t="s">
        <v>218</v>
      </c>
    </row>
    <row r="74" spans="1:10" ht="13.5">
      <c r="A74" s="15" t="s">
        <v>261</v>
      </c>
      <c r="B74" s="7" t="s">
        <v>262</v>
      </c>
      <c r="C74" s="7">
        <v>0</v>
      </c>
      <c r="D74" s="7">
        <v>255</v>
      </c>
      <c r="E74" s="7" t="s">
        <v>19</v>
      </c>
      <c r="F74" s="7" t="s">
        <v>17</v>
      </c>
      <c r="G74" s="7" t="s">
        <v>22</v>
      </c>
      <c r="H74" s="7" t="s">
        <v>217</v>
      </c>
      <c r="I74" s="7" t="s">
        <v>218</v>
      </c>
    </row>
    <row r="75" spans="1:10" ht="13.5">
      <c r="A75" s="19" t="s">
        <v>268</v>
      </c>
      <c r="B75" s="48" t="s">
        <v>421</v>
      </c>
      <c r="C75" s="48">
        <v>0</v>
      </c>
      <c r="D75" s="48">
        <v>1</v>
      </c>
      <c r="E75" s="48" t="s">
        <v>62</v>
      </c>
      <c r="F75" s="2" t="s">
        <v>21</v>
      </c>
      <c r="G75" s="7" t="s">
        <v>63</v>
      </c>
      <c r="H75" s="7" t="s">
        <v>217</v>
      </c>
      <c r="I75" s="7" t="s">
        <v>218</v>
      </c>
      <c r="J75" s="20"/>
    </row>
    <row r="76" spans="1:10" ht="13.5">
      <c r="A76" s="19" t="s">
        <v>269</v>
      </c>
      <c r="B76" s="7" t="s">
        <v>221</v>
      </c>
      <c r="C76" s="7">
        <v>0</v>
      </c>
      <c r="D76" s="7">
        <v>1</v>
      </c>
      <c r="E76" s="7" t="s">
        <v>62</v>
      </c>
      <c r="F76" s="2" t="s">
        <v>21</v>
      </c>
      <c r="G76" s="7" t="s">
        <v>63</v>
      </c>
      <c r="H76" s="7" t="s">
        <v>217</v>
      </c>
      <c r="I76" s="7" t="s">
        <v>218</v>
      </c>
      <c r="J76" s="20"/>
    </row>
    <row r="77" spans="1:10" ht="13.5">
      <c r="A77" s="19" t="s">
        <v>454</v>
      </c>
      <c r="B77" s="48" t="s">
        <v>420</v>
      </c>
      <c r="C77" s="48">
        <v>0</v>
      </c>
      <c r="D77" s="48">
        <v>1</v>
      </c>
      <c r="E77" s="48" t="s">
        <v>62</v>
      </c>
      <c r="F77" s="48" t="s">
        <v>21</v>
      </c>
      <c r="G77" s="7" t="s">
        <v>63</v>
      </c>
      <c r="H77" s="7" t="s">
        <v>217</v>
      </c>
      <c r="I77" s="7" t="s">
        <v>218</v>
      </c>
    </row>
    <row r="78" spans="1:10" ht="13.5">
      <c r="A78" s="19" t="s">
        <v>270</v>
      </c>
      <c r="B78" s="7" t="s">
        <v>221</v>
      </c>
      <c r="C78" s="7">
        <v>0</v>
      </c>
      <c r="D78" s="7">
        <v>1</v>
      </c>
      <c r="E78" s="7" t="s">
        <v>62</v>
      </c>
      <c r="F78" s="2" t="s">
        <v>21</v>
      </c>
      <c r="G78" s="7" t="s">
        <v>63</v>
      </c>
      <c r="H78" s="7" t="s">
        <v>217</v>
      </c>
      <c r="I78" s="7" t="s">
        <v>218</v>
      </c>
    </row>
    <row r="79" spans="1:10" ht="13.5">
      <c r="A79" s="19" t="s">
        <v>274</v>
      </c>
      <c r="B79" s="7" t="s">
        <v>133</v>
      </c>
      <c r="C79" s="7">
        <v>0</v>
      </c>
      <c r="D79" s="7">
        <v>1</v>
      </c>
      <c r="E79" s="7" t="s">
        <v>62</v>
      </c>
      <c r="F79" s="2" t="s">
        <v>21</v>
      </c>
      <c r="G79" s="7" t="s">
        <v>63</v>
      </c>
      <c r="H79" s="7" t="s">
        <v>217</v>
      </c>
      <c r="I79" s="7" t="s">
        <v>218</v>
      </c>
    </row>
    <row r="80" spans="1:10" ht="13.5">
      <c r="A80" s="9" t="s">
        <v>289</v>
      </c>
      <c r="B80" s="16" t="s">
        <v>288</v>
      </c>
      <c r="C80" s="7">
        <v>0</v>
      </c>
      <c r="D80" s="7">
        <v>500000</v>
      </c>
      <c r="E80" s="7" t="s">
        <v>309</v>
      </c>
      <c r="F80" s="7" t="s">
        <v>123</v>
      </c>
      <c r="G80" s="7" t="s">
        <v>124</v>
      </c>
      <c r="H80" s="7" t="s">
        <v>217</v>
      </c>
      <c r="I80" s="7" t="s">
        <v>218</v>
      </c>
    </row>
    <row r="81" spans="1:9" ht="13.5">
      <c r="A81" s="9" t="s">
        <v>311</v>
      </c>
      <c r="B81" s="16" t="s">
        <v>287</v>
      </c>
      <c r="C81" s="7">
        <v>0</v>
      </c>
      <c r="D81" s="7">
        <v>5</v>
      </c>
      <c r="E81" s="7" t="s">
        <v>25</v>
      </c>
      <c r="F81" s="7" t="s">
        <v>17</v>
      </c>
      <c r="G81" s="7" t="s">
        <v>82</v>
      </c>
      <c r="H81" s="7" t="s">
        <v>217</v>
      </c>
      <c r="I81" s="7" t="s">
        <v>218</v>
      </c>
    </row>
    <row r="82" spans="1:9" ht="13.5">
      <c r="A82" s="9" t="s">
        <v>290</v>
      </c>
      <c r="B82" s="16" t="s">
        <v>287</v>
      </c>
      <c r="C82" s="7">
        <v>0</v>
      </c>
      <c r="D82" s="7">
        <v>500000</v>
      </c>
      <c r="E82" s="7" t="s">
        <v>310</v>
      </c>
      <c r="F82" s="7" t="s">
        <v>123</v>
      </c>
      <c r="G82" s="7" t="s">
        <v>124</v>
      </c>
      <c r="H82" s="7" t="s">
        <v>217</v>
      </c>
      <c r="I82" s="7" t="s">
        <v>218</v>
      </c>
    </row>
    <row r="83" spans="1:9" ht="13.5">
      <c r="A83" s="9" t="s">
        <v>313</v>
      </c>
      <c r="B83" s="7" t="s">
        <v>314</v>
      </c>
      <c r="C83" s="7">
        <v>0</v>
      </c>
      <c r="D83" s="7">
        <v>65535</v>
      </c>
      <c r="E83" s="7" t="s">
        <v>36</v>
      </c>
      <c r="F83" s="7" t="s">
        <v>59</v>
      </c>
      <c r="G83" s="7" t="s">
        <v>37</v>
      </c>
      <c r="H83" s="7" t="s">
        <v>217</v>
      </c>
      <c r="I83" s="7" t="s">
        <v>218</v>
      </c>
    </row>
    <row r="84" spans="1:9" ht="13.5">
      <c r="A84" s="9" t="s">
        <v>318</v>
      </c>
      <c r="B84" s="7" t="s">
        <v>227</v>
      </c>
      <c r="C84" s="7">
        <v>0</v>
      </c>
      <c r="D84" s="7">
        <v>65535</v>
      </c>
      <c r="E84" s="7" t="s">
        <v>25</v>
      </c>
      <c r="F84" s="7" t="s">
        <v>17</v>
      </c>
      <c r="G84" s="7" t="s">
        <v>158</v>
      </c>
      <c r="H84" s="7" t="s">
        <v>217</v>
      </c>
      <c r="I84" s="7" t="s">
        <v>218</v>
      </c>
    </row>
    <row r="85" spans="1:9" ht="13.5">
      <c r="A85" s="9" t="s">
        <v>336</v>
      </c>
      <c r="B85" s="7" t="s">
        <v>338</v>
      </c>
      <c r="C85" s="7">
        <v>0</v>
      </c>
      <c r="D85" s="7">
        <v>255</v>
      </c>
      <c r="E85" s="7" t="s">
        <v>332</v>
      </c>
      <c r="F85" s="7" t="s">
        <v>17</v>
      </c>
      <c r="G85" s="7" t="s">
        <v>22</v>
      </c>
      <c r="H85" s="7" t="s">
        <v>217</v>
      </c>
      <c r="I85" s="7" t="s">
        <v>218</v>
      </c>
    </row>
    <row r="86" spans="1:9" ht="13.5">
      <c r="A86" s="9" t="s">
        <v>335</v>
      </c>
      <c r="B86" s="7" t="s">
        <v>337</v>
      </c>
      <c r="C86" s="7">
        <v>0</v>
      </c>
      <c r="D86" s="7">
        <v>255</v>
      </c>
      <c r="E86" s="7" t="s">
        <v>332</v>
      </c>
      <c r="F86" s="7" t="s">
        <v>17</v>
      </c>
      <c r="G86" s="7" t="s">
        <v>22</v>
      </c>
      <c r="H86" s="7" t="s">
        <v>217</v>
      </c>
      <c r="I86" s="7" t="s">
        <v>218</v>
      </c>
    </row>
    <row r="87" spans="1:9" ht="13.5">
      <c r="A87" s="9" t="s">
        <v>319</v>
      </c>
      <c r="B87" s="7" t="s">
        <v>334</v>
      </c>
      <c r="C87" s="7">
        <v>0</v>
      </c>
      <c r="D87" s="7">
        <v>500</v>
      </c>
      <c r="E87" s="7" t="s">
        <v>25</v>
      </c>
      <c r="F87" s="7" t="s">
        <v>17</v>
      </c>
      <c r="G87" s="7" t="s">
        <v>320</v>
      </c>
      <c r="H87" s="7" t="s">
        <v>217</v>
      </c>
      <c r="I87" s="7" t="s">
        <v>218</v>
      </c>
    </row>
    <row r="88" spans="1:9" ht="13.5">
      <c r="A88" s="9" t="s">
        <v>321</v>
      </c>
      <c r="B88" s="7" t="s">
        <v>322</v>
      </c>
      <c r="C88" s="7">
        <v>0</v>
      </c>
      <c r="D88" s="7">
        <v>65535</v>
      </c>
      <c r="E88" s="7" t="s">
        <v>25</v>
      </c>
      <c r="F88" s="7" t="s">
        <v>59</v>
      </c>
      <c r="G88" s="7" t="s">
        <v>37</v>
      </c>
      <c r="H88" s="7" t="s">
        <v>217</v>
      </c>
      <c r="I88" s="7" t="s">
        <v>218</v>
      </c>
    </row>
    <row r="89" spans="1:9" ht="13.5">
      <c r="A89" s="9" t="s">
        <v>327</v>
      </c>
      <c r="B89" s="7" t="s">
        <v>328</v>
      </c>
      <c r="C89" s="7">
        <v>0</v>
      </c>
      <c r="D89" s="7">
        <v>65535</v>
      </c>
      <c r="E89" s="7" t="s">
        <v>25</v>
      </c>
      <c r="F89" s="7" t="s">
        <v>59</v>
      </c>
      <c r="G89" s="7" t="s">
        <v>37</v>
      </c>
      <c r="H89" s="7" t="s">
        <v>217</v>
      </c>
      <c r="I89" s="7" t="s">
        <v>218</v>
      </c>
    </row>
    <row r="90" spans="1:9" ht="13.5">
      <c r="A90" s="9" t="s">
        <v>333</v>
      </c>
      <c r="B90" s="7" t="s">
        <v>51</v>
      </c>
      <c r="C90" s="7">
        <v>0</v>
      </c>
      <c r="D90" s="7">
        <v>255</v>
      </c>
      <c r="E90" s="7" t="s">
        <v>332</v>
      </c>
      <c r="F90" s="7" t="s">
        <v>17</v>
      </c>
      <c r="G90" s="7" t="s">
        <v>22</v>
      </c>
      <c r="H90" s="7" t="s">
        <v>217</v>
      </c>
      <c r="I90" s="7" t="s">
        <v>218</v>
      </c>
    </row>
    <row r="91" spans="1:9" ht="13.5">
      <c r="A91" s="9" t="s">
        <v>343</v>
      </c>
      <c r="B91" s="7" t="s">
        <v>344</v>
      </c>
      <c r="C91" s="7">
        <v>-40</v>
      </c>
      <c r="D91" s="7">
        <v>125</v>
      </c>
      <c r="E91" s="7" t="s">
        <v>25</v>
      </c>
      <c r="F91" s="7" t="s">
        <v>21</v>
      </c>
      <c r="G91" s="7" t="s">
        <v>81</v>
      </c>
      <c r="H91" s="7" t="s">
        <v>217</v>
      </c>
      <c r="I91" s="7" t="s">
        <v>218</v>
      </c>
    </row>
    <row r="92" spans="1:9" ht="13.5">
      <c r="A92" s="9" t="s">
        <v>348</v>
      </c>
      <c r="B92" s="7" t="s">
        <v>338</v>
      </c>
      <c r="C92" s="7">
        <v>0</v>
      </c>
      <c r="D92" s="7">
        <v>65535</v>
      </c>
      <c r="E92" s="7" t="s">
        <v>25</v>
      </c>
      <c r="F92" s="7" t="s">
        <v>59</v>
      </c>
      <c r="G92" s="7" t="s">
        <v>37</v>
      </c>
      <c r="H92" s="7" t="s">
        <v>217</v>
      </c>
      <c r="I92" s="7" t="s">
        <v>218</v>
      </c>
    </row>
    <row r="93" spans="1:9" ht="13.5">
      <c r="A93" s="9" t="s">
        <v>349</v>
      </c>
      <c r="B93" s="7" t="s">
        <v>350</v>
      </c>
      <c r="C93" s="7">
        <v>0</v>
      </c>
      <c r="D93" s="7">
        <v>65535</v>
      </c>
      <c r="E93" s="7" t="s">
        <v>25</v>
      </c>
      <c r="F93" s="7" t="s">
        <v>59</v>
      </c>
      <c r="G93" s="7" t="s">
        <v>37</v>
      </c>
      <c r="H93" s="7" t="s">
        <v>217</v>
      </c>
      <c r="I93" s="7" t="s">
        <v>218</v>
      </c>
    </row>
    <row r="94" spans="1:9" ht="13.5">
      <c r="A94" s="9" t="s">
        <v>352</v>
      </c>
      <c r="B94" s="7" t="s">
        <v>353</v>
      </c>
      <c r="C94" s="7">
        <v>0</v>
      </c>
      <c r="D94" s="7">
        <v>1</v>
      </c>
      <c r="E94" s="7" t="s">
        <v>62</v>
      </c>
      <c r="F94" s="2" t="s">
        <v>21</v>
      </c>
      <c r="G94" s="7" t="s">
        <v>63</v>
      </c>
      <c r="H94" s="7" t="s">
        <v>217</v>
      </c>
      <c r="I94" s="7" t="s">
        <v>218</v>
      </c>
    </row>
    <row r="95" spans="1:9" ht="13.5">
      <c r="A95" s="15" t="s">
        <v>354</v>
      </c>
      <c r="B95" s="48" t="s">
        <v>404</v>
      </c>
      <c r="C95" s="7">
        <v>-40</v>
      </c>
      <c r="D95" s="7">
        <v>125</v>
      </c>
      <c r="E95" s="7" t="s">
        <v>25</v>
      </c>
      <c r="F95" s="7" t="s">
        <v>21</v>
      </c>
      <c r="G95" s="7" t="s">
        <v>81</v>
      </c>
      <c r="H95" s="7" t="s">
        <v>217</v>
      </c>
      <c r="I95" s="7" t="s">
        <v>218</v>
      </c>
    </row>
    <row r="96" spans="1:9" ht="13.5">
      <c r="A96" s="15" t="s">
        <v>443</v>
      </c>
      <c r="B96" s="16" t="s">
        <v>209</v>
      </c>
      <c r="C96" s="7">
        <v>-40</v>
      </c>
      <c r="D96" s="7">
        <v>125</v>
      </c>
      <c r="E96" s="7" t="s">
        <v>25</v>
      </c>
      <c r="F96" s="7" t="s">
        <v>21</v>
      </c>
      <c r="G96" s="7" t="s">
        <v>81</v>
      </c>
      <c r="H96" s="7" t="s">
        <v>217</v>
      </c>
      <c r="I96" s="7" t="s">
        <v>218</v>
      </c>
    </row>
    <row r="97" spans="1:10" ht="13.5">
      <c r="A97" s="15" t="s">
        <v>442</v>
      </c>
      <c r="B97" s="48" t="s">
        <v>418</v>
      </c>
      <c r="C97" s="48">
        <v>0</v>
      </c>
      <c r="D97" s="48">
        <v>20</v>
      </c>
      <c r="E97" s="48" t="s">
        <v>25</v>
      </c>
      <c r="F97" s="7" t="s">
        <v>17</v>
      </c>
      <c r="G97" s="7" t="s">
        <v>37</v>
      </c>
      <c r="H97" s="7" t="s">
        <v>217</v>
      </c>
      <c r="I97" s="7" t="s">
        <v>218</v>
      </c>
    </row>
    <row r="98" spans="1:10" ht="13.5">
      <c r="A98" s="15" t="s">
        <v>444</v>
      </c>
      <c r="B98" s="49" t="s">
        <v>411</v>
      </c>
      <c r="C98" s="7">
        <v>0</v>
      </c>
      <c r="D98" s="7">
        <v>20</v>
      </c>
      <c r="E98" s="7" t="s">
        <v>25</v>
      </c>
      <c r="F98" s="7" t="s">
        <v>17</v>
      </c>
      <c r="G98" s="7" t="s">
        <v>37</v>
      </c>
      <c r="H98" s="7" t="s">
        <v>217</v>
      </c>
      <c r="I98" s="7" t="s">
        <v>218</v>
      </c>
    </row>
    <row r="99" spans="1:10" ht="13.5">
      <c r="A99" s="15" t="s">
        <v>446</v>
      </c>
      <c r="B99" s="55" t="s">
        <v>445</v>
      </c>
      <c r="C99" s="48">
        <v>0</v>
      </c>
      <c r="D99" s="48">
        <v>65535</v>
      </c>
      <c r="E99" s="48" t="s">
        <v>36</v>
      </c>
      <c r="F99" s="7" t="s">
        <v>59</v>
      </c>
      <c r="G99" s="7" t="s">
        <v>60</v>
      </c>
      <c r="H99" s="7" t="s">
        <v>217</v>
      </c>
      <c r="I99" s="7" t="s">
        <v>218</v>
      </c>
    </row>
    <row r="100" spans="1:10" ht="13.5">
      <c r="A100" s="14" t="s">
        <v>355</v>
      </c>
      <c r="B100" s="7" t="s">
        <v>61</v>
      </c>
      <c r="C100" s="7">
        <v>-40</v>
      </c>
      <c r="D100" s="7">
        <v>125</v>
      </c>
      <c r="E100" s="7" t="s">
        <v>25</v>
      </c>
      <c r="F100" s="7" t="s">
        <v>17</v>
      </c>
      <c r="G100" s="7" t="s">
        <v>81</v>
      </c>
      <c r="H100" s="7" t="s">
        <v>217</v>
      </c>
      <c r="I100" s="7" t="s">
        <v>218</v>
      </c>
    </row>
    <row r="101" spans="1:10" ht="13.5">
      <c r="A101" s="15" t="s">
        <v>356</v>
      </c>
      <c r="B101" s="7" t="s">
        <v>206</v>
      </c>
      <c r="C101" s="7">
        <v>0</v>
      </c>
      <c r="D101" s="7">
        <v>20</v>
      </c>
      <c r="E101" s="7" t="s">
        <v>36</v>
      </c>
      <c r="F101" s="7" t="s">
        <v>17</v>
      </c>
      <c r="G101" s="7" t="s">
        <v>37</v>
      </c>
      <c r="H101" s="7" t="s">
        <v>217</v>
      </c>
      <c r="I101" s="7" t="s">
        <v>218</v>
      </c>
    </row>
    <row r="102" spans="1:10" ht="13.5">
      <c r="A102" s="15" t="s">
        <v>357</v>
      </c>
      <c r="B102" s="48" t="s">
        <v>417</v>
      </c>
      <c r="C102" s="48">
        <v>0</v>
      </c>
      <c r="D102" s="48">
        <v>65535</v>
      </c>
      <c r="E102" s="48" t="s">
        <v>36</v>
      </c>
      <c r="F102" s="7" t="s">
        <v>59</v>
      </c>
      <c r="G102" s="7" t="s">
        <v>60</v>
      </c>
      <c r="H102" s="7" t="s">
        <v>217</v>
      </c>
      <c r="I102" s="7" t="s">
        <v>218</v>
      </c>
    </row>
    <row r="103" spans="1:10" ht="13.5">
      <c r="A103" s="15" t="s">
        <v>358</v>
      </c>
      <c r="B103" s="7" t="s">
        <v>51</v>
      </c>
      <c r="C103" s="7">
        <v>0</v>
      </c>
      <c r="D103" s="7">
        <v>255</v>
      </c>
      <c r="E103" s="7" t="s">
        <v>19</v>
      </c>
      <c r="F103" s="7" t="s">
        <v>17</v>
      </c>
      <c r="G103" s="7" t="s">
        <v>22</v>
      </c>
      <c r="H103" s="7" t="s">
        <v>217</v>
      </c>
      <c r="I103" s="7" t="s">
        <v>218</v>
      </c>
    </row>
    <row r="104" spans="1:10" ht="13.5">
      <c r="A104" s="15" t="s">
        <v>364</v>
      </c>
      <c r="B104" s="7" t="s">
        <v>363</v>
      </c>
      <c r="C104" s="7">
        <v>-40</v>
      </c>
      <c r="D104" s="7">
        <v>125</v>
      </c>
      <c r="E104" s="7" t="s">
        <v>25</v>
      </c>
      <c r="F104" s="7" t="s">
        <v>21</v>
      </c>
      <c r="G104" s="7" t="s">
        <v>81</v>
      </c>
      <c r="H104" s="7" t="s">
        <v>217</v>
      </c>
      <c r="I104" s="7" t="s">
        <v>218</v>
      </c>
    </row>
    <row r="105" spans="1:10" ht="13.5">
      <c r="A105" s="14" t="s">
        <v>365</v>
      </c>
      <c r="B105" s="7" t="s">
        <v>366</v>
      </c>
      <c r="C105" s="7">
        <v>-40</v>
      </c>
      <c r="D105" s="7">
        <v>125</v>
      </c>
      <c r="E105" s="7" t="s">
        <v>25</v>
      </c>
      <c r="F105" s="7" t="s">
        <v>21</v>
      </c>
      <c r="G105" s="7" t="s">
        <v>81</v>
      </c>
      <c r="H105" s="7" t="s">
        <v>217</v>
      </c>
      <c r="I105" s="7" t="s">
        <v>218</v>
      </c>
    </row>
    <row r="106" spans="1:10" ht="13.5">
      <c r="A106" s="15" t="s">
        <v>367</v>
      </c>
      <c r="B106" s="7" t="s">
        <v>185</v>
      </c>
      <c r="C106" s="7">
        <v>0</v>
      </c>
      <c r="D106" s="7">
        <v>20</v>
      </c>
      <c r="E106" s="7" t="s">
        <v>25</v>
      </c>
      <c r="F106" s="7" t="s">
        <v>17</v>
      </c>
      <c r="G106" s="7" t="s">
        <v>37</v>
      </c>
      <c r="H106" s="7" t="s">
        <v>217</v>
      </c>
      <c r="I106" s="7" t="s">
        <v>218</v>
      </c>
    </row>
    <row r="107" spans="1:10" ht="13.5">
      <c r="A107" s="15" t="s">
        <v>368</v>
      </c>
      <c r="B107" s="48" t="s">
        <v>419</v>
      </c>
      <c r="C107" s="48">
        <v>0</v>
      </c>
      <c r="D107" s="48">
        <v>20</v>
      </c>
      <c r="E107" s="48" t="s">
        <v>36</v>
      </c>
      <c r="F107" s="7" t="s">
        <v>17</v>
      </c>
      <c r="G107" s="7" t="s">
        <v>37</v>
      </c>
      <c r="H107" s="7" t="s">
        <v>217</v>
      </c>
      <c r="I107" s="7" t="s">
        <v>218</v>
      </c>
    </row>
    <row r="108" spans="1:10" ht="13.5">
      <c r="A108" s="15" t="s">
        <v>372</v>
      </c>
      <c r="B108" s="17" t="s">
        <v>105</v>
      </c>
      <c r="C108" s="7">
        <v>-40</v>
      </c>
      <c r="D108" s="7">
        <v>125</v>
      </c>
      <c r="E108" s="7" t="s">
        <v>25</v>
      </c>
      <c r="F108" s="7" t="s">
        <v>59</v>
      </c>
      <c r="G108" s="7" t="s">
        <v>81</v>
      </c>
      <c r="H108" s="7" t="s">
        <v>217</v>
      </c>
      <c r="I108" s="7" t="s">
        <v>218</v>
      </c>
    </row>
    <row r="109" spans="1:10" ht="13.5">
      <c r="A109" s="15" t="s">
        <v>447</v>
      </c>
      <c r="B109" s="7" t="s">
        <v>32</v>
      </c>
      <c r="C109" s="7">
        <v>0</v>
      </c>
      <c r="D109" s="7">
        <v>20</v>
      </c>
      <c r="E109" s="7" t="s">
        <v>36</v>
      </c>
      <c r="F109" s="7" t="s">
        <v>17</v>
      </c>
      <c r="G109" s="7" t="s">
        <v>37</v>
      </c>
      <c r="H109" s="7" t="s">
        <v>217</v>
      </c>
      <c r="I109" s="7" t="s">
        <v>218</v>
      </c>
    </row>
    <row r="110" spans="1:10" ht="13.5">
      <c r="A110" s="9" t="s">
        <v>377</v>
      </c>
      <c r="B110" s="7" t="s">
        <v>378</v>
      </c>
      <c r="C110" s="7">
        <v>0</v>
      </c>
      <c r="D110" s="7">
        <v>1</v>
      </c>
      <c r="E110" s="7" t="s">
        <v>62</v>
      </c>
      <c r="F110" s="2" t="s">
        <v>21</v>
      </c>
      <c r="G110" s="7" t="s">
        <v>63</v>
      </c>
      <c r="H110" s="7" t="s">
        <v>217</v>
      </c>
      <c r="I110" s="7" t="s">
        <v>218</v>
      </c>
    </row>
    <row r="111" spans="1:10" ht="13.5">
      <c r="A111" s="9" t="s">
        <v>379</v>
      </c>
      <c r="B111" s="7" t="s">
        <v>61</v>
      </c>
      <c r="C111" s="7">
        <v>0</v>
      </c>
      <c r="D111" s="7">
        <v>1</v>
      </c>
      <c r="E111" s="7" t="s">
        <v>62</v>
      </c>
      <c r="F111" s="2" t="s">
        <v>21</v>
      </c>
      <c r="G111" s="7" t="s">
        <v>63</v>
      </c>
      <c r="H111" s="7" t="s">
        <v>217</v>
      </c>
      <c r="I111" s="7" t="s">
        <v>218</v>
      </c>
    </row>
    <row r="112" spans="1:10" ht="13.5">
      <c r="A112" s="19" t="s">
        <v>455</v>
      </c>
      <c r="B112" s="7" t="s">
        <v>61</v>
      </c>
      <c r="C112" s="7">
        <v>0</v>
      </c>
      <c r="D112" s="7">
        <v>1</v>
      </c>
      <c r="E112" s="7" t="s">
        <v>62</v>
      </c>
      <c r="F112" s="2" t="s">
        <v>21</v>
      </c>
      <c r="G112" s="7" t="s">
        <v>63</v>
      </c>
      <c r="H112" s="7" t="s">
        <v>217</v>
      </c>
      <c r="I112" s="7" t="s">
        <v>218</v>
      </c>
      <c r="J112" s="20"/>
    </row>
    <row r="113" spans="1:10" ht="13.5">
      <c r="A113" s="19" t="s">
        <v>382</v>
      </c>
      <c r="B113" s="7" t="s">
        <v>133</v>
      </c>
      <c r="C113" s="7">
        <v>0</v>
      </c>
      <c r="D113" s="7">
        <v>1</v>
      </c>
      <c r="E113" s="7" t="s">
        <v>62</v>
      </c>
      <c r="F113" s="2" t="s">
        <v>21</v>
      </c>
      <c r="G113" s="7" t="s">
        <v>63</v>
      </c>
      <c r="H113" s="7" t="s">
        <v>217</v>
      </c>
      <c r="I113" s="7" t="s">
        <v>218</v>
      </c>
      <c r="J113" s="20"/>
    </row>
    <row r="114" spans="1:10" ht="13.5">
      <c r="A114" s="15" t="s">
        <v>383</v>
      </c>
      <c r="B114" s="7" t="s">
        <v>32</v>
      </c>
      <c r="C114" s="7">
        <v>-40</v>
      </c>
      <c r="D114" s="7">
        <v>125</v>
      </c>
      <c r="E114" s="7" t="s">
        <v>25</v>
      </c>
      <c r="F114" s="7" t="s">
        <v>17</v>
      </c>
      <c r="G114" s="7" t="s">
        <v>81</v>
      </c>
      <c r="H114" s="7" t="s">
        <v>217</v>
      </c>
      <c r="I114" s="7" t="s">
        <v>218</v>
      </c>
    </row>
    <row r="115" spans="1:10" ht="13.5">
      <c r="A115" s="15" t="s">
        <v>384</v>
      </c>
      <c r="B115" s="7" t="s">
        <v>32</v>
      </c>
      <c r="C115" s="7">
        <v>0</v>
      </c>
      <c r="D115" s="7">
        <v>20</v>
      </c>
      <c r="E115" s="7" t="s">
        <v>25</v>
      </c>
      <c r="F115" s="7" t="s">
        <v>17</v>
      </c>
      <c r="G115" s="7" t="s">
        <v>37</v>
      </c>
      <c r="H115" s="7" t="s">
        <v>217</v>
      </c>
      <c r="I115" s="7" t="s">
        <v>218</v>
      </c>
    </row>
    <row r="116" spans="1:10" ht="13.5">
      <c r="A116" s="15" t="s">
        <v>386</v>
      </c>
      <c r="B116" s="7" t="s">
        <v>140</v>
      </c>
      <c r="C116" s="7">
        <v>0</v>
      </c>
      <c r="D116" s="7">
        <v>65535</v>
      </c>
      <c r="E116" s="7" t="s">
        <v>25</v>
      </c>
      <c r="F116" s="7" t="s">
        <v>59</v>
      </c>
      <c r="G116" s="7" t="s">
        <v>60</v>
      </c>
      <c r="H116" s="7" t="s">
        <v>217</v>
      </c>
      <c r="I116" s="7" t="s">
        <v>218</v>
      </c>
    </row>
    <row r="117" spans="1:10" ht="13.5">
      <c r="A117" s="15" t="s">
        <v>385</v>
      </c>
      <c r="B117" s="7" t="s">
        <v>51</v>
      </c>
      <c r="C117" s="7">
        <v>0</v>
      </c>
      <c r="D117" s="7">
        <v>255</v>
      </c>
      <c r="E117" s="7" t="s">
        <v>19</v>
      </c>
      <c r="F117" s="7" t="s">
        <v>17</v>
      </c>
      <c r="G117" s="7" t="s">
        <v>22</v>
      </c>
      <c r="H117" s="7" t="s">
        <v>217</v>
      </c>
      <c r="I117" s="7" t="s">
        <v>218</v>
      </c>
    </row>
    <row r="118" spans="1:10" ht="13.5">
      <c r="A118" s="15" t="s">
        <v>387</v>
      </c>
      <c r="B118" s="7" t="s">
        <v>388</v>
      </c>
      <c r="C118" s="7">
        <v>-40</v>
      </c>
      <c r="D118" s="7">
        <v>125</v>
      </c>
      <c r="E118" s="7" t="s">
        <v>25</v>
      </c>
      <c r="F118" s="7" t="s">
        <v>21</v>
      </c>
      <c r="G118" s="7" t="s">
        <v>81</v>
      </c>
      <c r="H118" s="7" t="s">
        <v>217</v>
      </c>
      <c r="I118" s="7" t="s">
        <v>218</v>
      </c>
    </row>
    <row r="119" spans="1:10" ht="13.5">
      <c r="A119" s="15" t="s">
        <v>389</v>
      </c>
      <c r="B119" s="7" t="s">
        <v>58</v>
      </c>
      <c r="C119" s="7">
        <v>0</v>
      </c>
      <c r="D119" s="7">
        <v>20</v>
      </c>
      <c r="E119" s="7" t="s">
        <v>25</v>
      </c>
      <c r="F119" s="7" t="s">
        <v>17</v>
      </c>
      <c r="G119" s="7" t="s">
        <v>37</v>
      </c>
      <c r="H119" s="7" t="s">
        <v>217</v>
      </c>
      <c r="I119" s="7" t="s">
        <v>218</v>
      </c>
    </row>
    <row r="120" spans="1:10" ht="13.5">
      <c r="A120" s="15" t="s">
        <v>390</v>
      </c>
      <c r="B120" s="7" t="s">
        <v>140</v>
      </c>
      <c r="C120" s="7">
        <v>0</v>
      </c>
      <c r="D120" s="7">
        <v>65535</v>
      </c>
      <c r="E120" s="7" t="s">
        <v>25</v>
      </c>
      <c r="F120" s="7" t="s">
        <v>59</v>
      </c>
      <c r="G120" s="7" t="s">
        <v>60</v>
      </c>
      <c r="H120" s="7" t="s">
        <v>217</v>
      </c>
      <c r="I120" s="7" t="s">
        <v>218</v>
      </c>
    </row>
    <row r="121" spans="1:10" ht="13.5">
      <c r="A121" s="15" t="s">
        <v>391</v>
      </c>
      <c r="B121" s="7" t="s">
        <v>51</v>
      </c>
      <c r="C121" s="7">
        <v>0</v>
      </c>
      <c r="D121" s="7">
        <v>255</v>
      </c>
      <c r="E121" s="7" t="s">
        <v>19</v>
      </c>
      <c r="F121" s="7" t="s">
        <v>17</v>
      </c>
      <c r="G121" s="7" t="s">
        <v>22</v>
      </c>
      <c r="H121" s="7" t="s">
        <v>217</v>
      </c>
      <c r="I121" s="7" t="s">
        <v>218</v>
      </c>
    </row>
    <row r="122" spans="1:10" ht="13.5">
      <c r="A122" s="15" t="s">
        <v>392</v>
      </c>
      <c r="B122" s="17" t="s">
        <v>105</v>
      </c>
      <c r="C122" s="7">
        <v>-40</v>
      </c>
      <c r="D122" s="7">
        <v>125</v>
      </c>
      <c r="E122" s="7" t="s">
        <v>25</v>
      </c>
      <c r="F122" s="7" t="s">
        <v>59</v>
      </c>
      <c r="G122" s="7" t="s">
        <v>84</v>
      </c>
      <c r="H122" s="7" t="s">
        <v>217</v>
      </c>
      <c r="I122" s="7" t="s">
        <v>218</v>
      </c>
    </row>
    <row r="123" spans="1:10" ht="13.5">
      <c r="A123" s="19" t="s">
        <v>394</v>
      </c>
      <c r="B123" s="7" t="s">
        <v>395</v>
      </c>
      <c r="C123" s="7">
        <v>-40</v>
      </c>
      <c r="D123" s="7">
        <v>125</v>
      </c>
      <c r="E123" s="7" t="s">
        <v>25</v>
      </c>
      <c r="F123" s="7" t="s">
        <v>17</v>
      </c>
      <c r="G123" s="7" t="s">
        <v>81</v>
      </c>
      <c r="H123" s="7" t="s">
        <v>217</v>
      </c>
      <c r="I123" s="7" t="s">
        <v>218</v>
      </c>
    </row>
    <row r="124" spans="1:10" ht="13.5">
      <c r="A124" s="19" t="s">
        <v>405</v>
      </c>
      <c r="B124" s="7" t="s">
        <v>406</v>
      </c>
      <c r="C124" s="7">
        <v>0</v>
      </c>
      <c r="D124" s="7">
        <v>65535</v>
      </c>
      <c r="E124" s="7" t="s">
        <v>25</v>
      </c>
      <c r="F124" s="7" t="s">
        <v>59</v>
      </c>
      <c r="G124" s="7" t="s">
        <v>60</v>
      </c>
      <c r="H124" s="7" t="s">
        <v>217</v>
      </c>
      <c r="I124" s="7" t="s">
        <v>218</v>
      </c>
    </row>
    <row r="125" spans="1:10" ht="13.5">
      <c r="A125" s="19" t="s">
        <v>407</v>
      </c>
      <c r="B125" s="7" t="s">
        <v>408</v>
      </c>
      <c r="C125" s="7">
        <v>0</v>
      </c>
      <c r="D125" s="7">
        <v>65535</v>
      </c>
      <c r="E125" s="7" t="s">
        <v>25</v>
      </c>
      <c r="F125" s="7" t="s">
        <v>17</v>
      </c>
      <c r="G125" s="7" t="s">
        <v>158</v>
      </c>
      <c r="H125" s="7" t="s">
        <v>217</v>
      </c>
      <c r="I125" s="7" t="s">
        <v>218</v>
      </c>
    </row>
    <row r="126" spans="1:10" ht="13.5">
      <c r="A126" s="19" t="s">
        <v>409</v>
      </c>
      <c r="B126" s="7" t="s">
        <v>410</v>
      </c>
      <c r="C126" s="7">
        <v>0</v>
      </c>
      <c r="D126" s="7">
        <v>65535</v>
      </c>
      <c r="E126" s="7" t="s">
        <v>25</v>
      </c>
      <c r="F126" s="7" t="s">
        <v>17</v>
      </c>
      <c r="G126" s="7" t="s">
        <v>158</v>
      </c>
      <c r="H126" s="7" t="s">
        <v>217</v>
      </c>
      <c r="I126" s="7" t="s">
        <v>218</v>
      </c>
    </row>
    <row r="127" spans="1:10" ht="13.5">
      <c r="A127" s="9" t="s">
        <v>441</v>
      </c>
      <c r="B127" s="7" t="s">
        <v>58</v>
      </c>
      <c r="C127" s="7">
        <v>0</v>
      </c>
      <c r="D127" s="7">
        <v>65535</v>
      </c>
      <c r="E127" s="7" t="s">
        <v>25</v>
      </c>
      <c r="F127" s="7" t="s">
        <v>59</v>
      </c>
      <c r="G127" s="7" t="s">
        <v>60</v>
      </c>
      <c r="H127" s="7" t="s">
        <v>217</v>
      </c>
      <c r="I127" s="7" t="s">
        <v>218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71"/>
  <sheetViews>
    <sheetView workbookViewId="0">
      <selection activeCell="H11" sqref="H11"/>
    </sheetView>
  </sheetViews>
  <sheetFormatPr defaultRowHeight="13.5"/>
  <cols>
    <col min="1" max="1" width="9" style="22"/>
    <col min="2" max="3" width="13.625" style="22" customWidth="1"/>
    <col min="4" max="16384" width="9" style="22"/>
  </cols>
  <sheetData>
    <row r="1" spans="2:6">
      <c r="B1" s="22" t="s">
        <v>191</v>
      </c>
    </row>
    <row r="2" spans="2:6">
      <c r="B2" s="23" t="s">
        <v>192</v>
      </c>
    </row>
    <row r="3" spans="2:6">
      <c r="B3" s="23" t="s">
        <v>193</v>
      </c>
      <c r="C3" s="23" t="s">
        <v>194</v>
      </c>
    </row>
    <row r="4" spans="2:6" ht="14.25" thickBot="1">
      <c r="B4" s="23" t="s">
        <v>195</v>
      </c>
      <c r="C4" s="24" t="s">
        <v>196</v>
      </c>
    </row>
    <row r="5" spans="2:6" ht="14.25" thickBot="1">
      <c r="B5" s="25" t="s">
        <v>197</v>
      </c>
      <c r="C5" s="26" t="s">
        <v>198</v>
      </c>
    </row>
    <row r="6" spans="2:6">
      <c r="B6" s="27">
        <v>4784.3898231996554</v>
      </c>
      <c r="C6" s="28">
        <v>-40</v>
      </c>
      <c r="D6" s="27">
        <v>259.27049654400821</v>
      </c>
      <c r="E6" s="28">
        <v>125</v>
      </c>
      <c r="F6" s="29"/>
    </row>
    <row r="7" spans="2:6">
      <c r="B7" s="30">
        <v>4771.7937015061616</v>
      </c>
      <c r="C7" s="31">
        <v>-39</v>
      </c>
      <c r="D7" s="30">
        <v>264.74794253298103</v>
      </c>
      <c r="E7" s="31">
        <v>124</v>
      </c>
      <c r="F7" s="29"/>
    </row>
    <row r="8" spans="2:6">
      <c r="B8" s="30">
        <v>4758.5707387735392</v>
      </c>
      <c r="C8" s="31">
        <v>-38</v>
      </c>
      <c r="D8" s="30">
        <v>270.39170615889589</v>
      </c>
      <c r="E8" s="31">
        <v>123</v>
      </c>
      <c r="F8" s="29"/>
    </row>
    <row r="9" spans="2:6">
      <c r="B9" s="30">
        <v>4744.7677386421647</v>
      </c>
      <c r="C9" s="31">
        <v>-37</v>
      </c>
      <c r="D9" s="30">
        <v>276.15592464523928</v>
      </c>
      <c r="E9" s="31">
        <v>122</v>
      </c>
      <c r="F9" s="29"/>
    </row>
    <row r="10" spans="2:6">
      <c r="B10" s="30">
        <v>4730.3128371089533</v>
      </c>
      <c r="C10" s="31">
        <v>-36</v>
      </c>
      <c r="D10" s="30">
        <v>282.03966861046638</v>
      </c>
      <c r="E10" s="31">
        <v>121</v>
      </c>
      <c r="F10" s="29"/>
    </row>
    <row r="11" spans="2:6">
      <c r="B11" s="30">
        <v>4715.2619589977221</v>
      </c>
      <c r="C11" s="31">
        <v>-35</v>
      </c>
      <c r="D11" s="32">
        <v>288.08639764781282</v>
      </c>
      <c r="E11" s="33">
        <v>120</v>
      </c>
      <c r="F11" s="29"/>
    </row>
    <row r="12" spans="2:6">
      <c r="B12" s="30">
        <v>4699.5192307692305</v>
      </c>
      <c r="C12" s="31">
        <v>-34</v>
      </c>
      <c r="D12" s="30">
        <v>294.29480301918051</v>
      </c>
      <c r="E12" s="31">
        <v>119</v>
      </c>
      <c r="F12" s="29"/>
    </row>
    <row r="13" spans="2:6">
      <c r="B13" s="30">
        <v>4683.1432192648917</v>
      </c>
      <c r="C13" s="31">
        <v>-33</v>
      </c>
      <c r="D13" s="30">
        <v>300.66354630726147</v>
      </c>
      <c r="E13" s="31">
        <v>118</v>
      </c>
      <c r="F13" s="29"/>
    </row>
    <row r="14" spans="2:6">
      <c r="B14" s="30">
        <v>4666.2216288384516</v>
      </c>
      <c r="C14" s="31">
        <v>-32</v>
      </c>
      <c r="D14" s="30">
        <v>307.19126011300278</v>
      </c>
      <c r="E14" s="31">
        <v>117</v>
      </c>
      <c r="F14" s="29"/>
    </row>
    <row r="15" spans="2:6">
      <c r="B15" s="30">
        <v>4648.3825597749646</v>
      </c>
      <c r="C15" s="31">
        <v>-31</v>
      </c>
      <c r="D15" s="30">
        <v>313.8765487638006</v>
      </c>
      <c r="E15" s="31">
        <v>116</v>
      </c>
      <c r="F15" s="29"/>
    </row>
    <row r="16" spans="2:6">
      <c r="B16" s="30">
        <v>4629.9037749814952</v>
      </c>
      <c r="C16" s="31">
        <v>-30</v>
      </c>
      <c r="D16" s="30">
        <v>320.71798903176295</v>
      </c>
      <c r="E16" s="31">
        <v>115</v>
      </c>
      <c r="F16" s="29"/>
    </row>
    <row r="17" spans="2:6">
      <c r="B17" s="30">
        <v>4610.5919003115259</v>
      </c>
      <c r="C17" s="31">
        <v>-29</v>
      </c>
      <c r="D17" s="30">
        <v>327.75779096388362</v>
      </c>
      <c r="E17" s="31">
        <v>114</v>
      </c>
      <c r="F17" s="29"/>
    </row>
    <row r="18" spans="2:6">
      <c r="B18" s="30">
        <v>4590.1639344262294</v>
      </c>
      <c r="C18" s="31">
        <v>-28</v>
      </c>
      <c r="D18" s="30">
        <v>334.99407544247578</v>
      </c>
      <c r="E18" s="31">
        <v>113</v>
      </c>
      <c r="F18" s="29"/>
    </row>
    <row r="19" spans="2:6">
      <c r="B19" s="30">
        <v>4569.3367786391045</v>
      </c>
      <c r="C19" s="31">
        <v>-27</v>
      </c>
      <c r="D19" s="30">
        <v>342.38153347430386</v>
      </c>
      <c r="E19" s="31">
        <v>112</v>
      </c>
      <c r="F19" s="29"/>
    </row>
    <row r="20" spans="2:6">
      <c r="B20" s="30">
        <v>4547.5113122171942</v>
      </c>
      <c r="C20" s="31">
        <v>-26</v>
      </c>
      <c r="D20" s="30">
        <v>350.00511499437346</v>
      </c>
      <c r="E20" s="31">
        <v>111</v>
      </c>
      <c r="F20" s="29"/>
    </row>
    <row r="21" spans="2:6">
      <c r="B21" s="30">
        <v>4525.1661918328582</v>
      </c>
      <c r="C21" s="31">
        <v>-25</v>
      </c>
      <c r="D21" s="30">
        <v>357.77618910562921</v>
      </c>
      <c r="E21" s="31">
        <v>110</v>
      </c>
      <c r="F21" s="29"/>
    </row>
    <row r="22" spans="2:6">
      <c r="B22" s="30">
        <v>4501.8431802331379</v>
      </c>
      <c r="C22" s="31">
        <v>-24</v>
      </c>
      <c r="D22" s="30">
        <v>365.73610647684717</v>
      </c>
      <c r="E22" s="31">
        <v>109</v>
      </c>
      <c r="F22" s="29"/>
    </row>
    <row r="23" spans="2:6">
      <c r="B23" s="30">
        <v>4477.6976914237966</v>
      </c>
      <c r="C23" s="31">
        <v>-23</v>
      </c>
      <c r="D23" s="30">
        <v>373.92559421925745</v>
      </c>
      <c r="E23" s="31">
        <v>108</v>
      </c>
      <c r="F23" s="29"/>
    </row>
    <row r="24" spans="2:6">
      <c r="B24" s="30">
        <v>4452.7744336215383</v>
      </c>
      <c r="C24" s="31">
        <v>-22</v>
      </c>
      <c r="D24" s="30">
        <v>382.34207609900255</v>
      </c>
      <c r="E24" s="31">
        <v>107</v>
      </c>
      <c r="F24" s="29"/>
    </row>
    <row r="25" spans="2:6">
      <c r="B25" s="30">
        <v>4426.9340974212037</v>
      </c>
      <c r="C25" s="31">
        <v>-21</v>
      </c>
      <c r="D25" s="30">
        <v>390.94043251414979</v>
      </c>
      <c r="E25" s="31">
        <v>106</v>
      </c>
      <c r="F25" s="29"/>
    </row>
    <row r="26" spans="2:6">
      <c r="B26" s="30">
        <v>4400.3358119453105</v>
      </c>
      <c r="C26" s="31">
        <v>-20</v>
      </c>
      <c r="D26" s="30">
        <v>399.80311157317522</v>
      </c>
      <c r="E26" s="31">
        <v>105</v>
      </c>
      <c r="F26" s="29"/>
    </row>
    <row r="27" spans="2:6">
      <c r="B27" s="30">
        <v>4372.7261322293307</v>
      </c>
      <c r="C27" s="31">
        <v>-19</v>
      </c>
      <c r="D27" s="30">
        <v>408.88472627770727</v>
      </c>
      <c r="E27" s="31">
        <v>104</v>
      </c>
      <c r="F27" s="29"/>
    </row>
    <row r="28" spans="2:6">
      <c r="B28" s="30">
        <v>4344.3482821924999</v>
      </c>
      <c r="C28" s="31">
        <v>-18</v>
      </c>
      <c r="D28" s="30">
        <v>418.1824846280021</v>
      </c>
      <c r="E28" s="31">
        <v>103</v>
      </c>
      <c r="F28" s="29"/>
    </row>
    <row r="29" spans="2:6">
      <c r="B29" s="30">
        <v>4314.9746540622</v>
      </c>
      <c r="C29" s="31">
        <v>-17</v>
      </c>
      <c r="D29" s="30">
        <v>427.73535732248178</v>
      </c>
      <c r="E29" s="31">
        <v>102</v>
      </c>
      <c r="F29" s="29"/>
    </row>
    <row r="30" spans="2:6">
      <c r="B30" s="30">
        <v>4284.8970251716246</v>
      </c>
      <c r="C30" s="31">
        <v>-16</v>
      </c>
      <c r="D30" s="30">
        <v>437.53992152568668</v>
      </c>
      <c r="E30" s="31">
        <v>101</v>
      </c>
      <c r="F30" s="29"/>
    </row>
    <row r="31" spans="2:6">
      <c r="B31" s="30">
        <v>4253.8427100432773</v>
      </c>
      <c r="C31" s="31">
        <v>-15</v>
      </c>
      <c r="D31" s="30">
        <v>447.59268701289227</v>
      </c>
      <c r="E31" s="31">
        <v>100</v>
      </c>
      <c r="F31" s="29"/>
    </row>
    <row r="32" spans="2:6">
      <c r="B32" s="30">
        <v>4222.0320522794464</v>
      </c>
      <c r="C32" s="31">
        <v>-14</v>
      </c>
      <c r="D32" s="30">
        <v>457.8488372093023</v>
      </c>
      <c r="E32" s="31">
        <v>99</v>
      </c>
      <c r="F32" s="29"/>
    </row>
    <row r="33" spans="2:6">
      <c r="B33" s="30">
        <v>4189.3644617380023</v>
      </c>
      <c r="C33" s="31">
        <v>-13</v>
      </c>
      <c r="D33" s="30">
        <v>468.55174913902482</v>
      </c>
      <c r="E33" s="31">
        <v>98</v>
      </c>
      <c r="F33" s="29"/>
    </row>
    <row r="34" spans="2:6">
      <c r="B34" s="30">
        <v>4155.8331926388655</v>
      </c>
      <c r="C34" s="31">
        <v>-12</v>
      </c>
      <c r="D34" s="30">
        <v>479.20433996383372</v>
      </c>
      <c r="E34" s="31">
        <v>97</v>
      </c>
      <c r="F34" s="29"/>
    </row>
    <row r="35" spans="2:6">
      <c r="B35" s="30">
        <v>4121.4197856264273</v>
      </c>
      <c r="C35" s="31">
        <v>-11</v>
      </c>
      <c r="D35" s="30">
        <v>490.62049062049061</v>
      </c>
      <c r="E35" s="31">
        <v>96</v>
      </c>
      <c r="F35" s="29"/>
    </row>
    <row r="36" spans="2:6">
      <c r="B36" s="30">
        <v>4086.2573099415204</v>
      </c>
      <c r="C36" s="31">
        <v>-10</v>
      </c>
      <c r="D36" s="30">
        <v>501.97912918315944</v>
      </c>
      <c r="E36" s="31">
        <v>95</v>
      </c>
      <c r="F36" s="29"/>
    </row>
    <row r="37" spans="2:6">
      <c r="B37" s="30">
        <v>4049.9714991449746</v>
      </c>
      <c r="C37" s="31">
        <v>-9</v>
      </c>
      <c r="D37" s="30">
        <v>513.68326603858225</v>
      </c>
      <c r="E37" s="31">
        <v>94</v>
      </c>
      <c r="F37" s="29"/>
    </row>
    <row r="38" spans="2:6">
      <c r="B38" s="30">
        <v>4013.0280300039472</v>
      </c>
      <c r="C38" s="31">
        <v>-8</v>
      </c>
      <c r="D38" s="30">
        <v>525.72706935123051</v>
      </c>
      <c r="E38" s="31">
        <v>93</v>
      </c>
      <c r="F38" s="29"/>
    </row>
    <row r="39" spans="2:6">
      <c r="B39" s="30">
        <v>3974.9897498974992</v>
      </c>
      <c r="C39" s="31">
        <v>-7</v>
      </c>
      <c r="D39" s="30">
        <v>538.10458682848457</v>
      </c>
      <c r="E39" s="31">
        <v>92</v>
      </c>
      <c r="F39" s="29"/>
    </row>
    <row r="40" spans="2:6">
      <c r="B40" s="30">
        <v>3936.3965113805566</v>
      </c>
      <c r="C40" s="31">
        <v>-6</v>
      </c>
      <c r="D40" s="30">
        <v>550.80975262502216</v>
      </c>
      <c r="E40" s="31">
        <v>91</v>
      </c>
      <c r="F40" s="29"/>
    </row>
    <row r="41" spans="2:6">
      <c r="B41" s="30">
        <v>3896.9777189499218</v>
      </c>
      <c r="C41" s="31">
        <v>-5</v>
      </c>
      <c r="D41" s="30">
        <v>563.83639428622121</v>
      </c>
      <c r="E41" s="31">
        <v>90</v>
      </c>
      <c r="F41" s="29"/>
    </row>
    <row r="42" spans="2:6">
      <c r="B42" s="30">
        <v>3856.8815729309563</v>
      </c>
      <c r="C42" s="31">
        <v>-4</v>
      </c>
      <c r="D42" s="30">
        <v>576.78697806086359</v>
      </c>
      <c r="E42" s="31">
        <v>89</v>
      </c>
      <c r="F42" s="29"/>
    </row>
    <row r="43" spans="2:6">
      <c r="B43" s="30">
        <v>3816.0075775515029</v>
      </c>
      <c r="C43" s="31">
        <v>-3</v>
      </c>
      <c r="D43" s="30">
        <v>590.44007408060668</v>
      </c>
      <c r="E43" s="31">
        <v>88</v>
      </c>
      <c r="F43" s="29"/>
    </row>
    <row r="44" spans="2:6">
      <c r="B44" s="30">
        <v>3774.5098039215686</v>
      </c>
      <c r="C44" s="31">
        <v>-2</v>
      </c>
      <c r="D44" s="30">
        <v>604.39560439560432</v>
      </c>
      <c r="E44" s="31">
        <v>87</v>
      </c>
      <c r="F44" s="29"/>
    </row>
    <row r="45" spans="2:6">
      <c r="B45" s="30">
        <v>3732.5728770595692</v>
      </c>
      <c r="C45" s="31">
        <v>-1</v>
      </c>
      <c r="D45" s="30">
        <v>619.0309296416367</v>
      </c>
      <c r="E45" s="31">
        <v>86</v>
      </c>
      <c r="F45" s="29"/>
    </row>
    <row r="46" spans="2:6">
      <c r="B46" s="30">
        <v>3689.7274633123689</v>
      </c>
      <c r="C46" s="31">
        <v>0</v>
      </c>
      <c r="D46" s="30">
        <v>633.56912060082095</v>
      </c>
      <c r="E46" s="31">
        <v>85</v>
      </c>
      <c r="F46" s="29"/>
    </row>
    <row r="47" spans="2:6">
      <c r="B47" s="30">
        <v>3645.7204767063927</v>
      </c>
      <c r="C47" s="31">
        <v>1</v>
      </c>
      <c r="D47" s="30">
        <v>648.76860151422852</v>
      </c>
      <c r="E47" s="31">
        <v>84</v>
      </c>
      <c r="F47" s="29"/>
    </row>
    <row r="48" spans="2:6">
      <c r="B48" s="30">
        <v>3601.3986013986014</v>
      </c>
      <c r="C48" s="31">
        <v>2</v>
      </c>
      <c r="D48" s="30">
        <v>664.2386403052376</v>
      </c>
      <c r="E48" s="31">
        <v>83</v>
      </c>
      <c r="F48" s="29"/>
    </row>
    <row r="49" spans="2:6">
      <c r="B49" s="30">
        <v>3556.5819861431869</v>
      </c>
      <c r="C49" s="31">
        <v>3</v>
      </c>
      <c r="D49" s="30">
        <v>680.34557235421164</v>
      </c>
      <c r="E49" s="31">
        <v>82</v>
      </c>
      <c r="F49" s="29"/>
    </row>
    <row r="50" spans="2:6">
      <c r="B50" s="30">
        <v>3511.0184633710542</v>
      </c>
      <c r="C50" s="31">
        <v>4</v>
      </c>
      <c r="D50" s="30">
        <v>696.70367501506155</v>
      </c>
      <c r="E50" s="31">
        <v>81</v>
      </c>
      <c r="F50" s="29"/>
    </row>
    <row r="51" spans="2:6">
      <c r="B51" s="30">
        <v>3465.3161448741553</v>
      </c>
      <c r="C51" s="31">
        <v>5</v>
      </c>
      <c r="D51" s="30">
        <v>713.67338191170165</v>
      </c>
      <c r="E51" s="31">
        <v>80</v>
      </c>
      <c r="F51" s="29"/>
    </row>
    <row r="52" spans="2:6">
      <c r="B52" s="30">
        <v>3418.7223276407344</v>
      </c>
      <c r="C52" s="31">
        <v>6</v>
      </c>
      <c r="D52" s="30">
        <v>730.50977713261034</v>
      </c>
      <c r="E52" s="31">
        <v>79</v>
      </c>
      <c r="F52" s="29"/>
    </row>
    <row r="53" spans="2:6">
      <c r="B53" s="30">
        <v>3372.3958333333335</v>
      </c>
      <c r="C53" s="31">
        <v>7</v>
      </c>
      <c r="D53" s="30">
        <v>748.2993197278912</v>
      </c>
      <c r="E53" s="31">
        <v>78</v>
      </c>
      <c r="F53" s="29"/>
    </row>
    <row r="54" spans="2:6">
      <c r="B54" s="30">
        <v>3324.9581239530989</v>
      </c>
      <c r="C54" s="31">
        <v>8</v>
      </c>
      <c r="D54" s="30">
        <v>766.2997459779848</v>
      </c>
      <c r="E54" s="31">
        <v>77</v>
      </c>
      <c r="F54" s="29"/>
    </row>
    <row r="55" spans="2:6">
      <c r="B55" s="30">
        <v>3277.6438167413021</v>
      </c>
      <c r="C55" s="31">
        <v>9</v>
      </c>
      <c r="D55" s="30">
        <v>784.85921429775749</v>
      </c>
      <c r="E55" s="31">
        <v>76</v>
      </c>
      <c r="F55" s="29"/>
    </row>
    <row r="56" spans="2:6">
      <c r="B56" s="30">
        <v>3230.0884955752213</v>
      </c>
      <c r="C56" s="31">
        <v>10</v>
      </c>
      <c r="D56" s="30">
        <v>803.96106075864384</v>
      </c>
      <c r="E56" s="31">
        <v>75</v>
      </c>
      <c r="F56" s="29"/>
    </row>
    <row r="57" spans="2:6">
      <c r="B57" s="30">
        <v>3181.8181818181815</v>
      </c>
      <c r="C57" s="31">
        <v>11</v>
      </c>
      <c r="D57" s="30">
        <v>823.23949544733114</v>
      </c>
      <c r="E57" s="31">
        <v>74</v>
      </c>
      <c r="F57" s="29"/>
    </row>
    <row r="58" spans="2:6">
      <c r="B58" s="30">
        <v>3132.9350261389095</v>
      </c>
      <c r="C58" s="31">
        <v>12</v>
      </c>
      <c r="D58" s="30">
        <v>843.37850195361204</v>
      </c>
      <c r="E58" s="31">
        <v>73</v>
      </c>
      <c r="F58" s="29"/>
    </row>
    <row r="59" spans="2:6">
      <c r="B59" s="30">
        <v>3084.2911877394636</v>
      </c>
      <c r="C59" s="31">
        <v>13</v>
      </c>
      <c r="D59" s="30">
        <v>864.00860286210604</v>
      </c>
      <c r="E59" s="31">
        <v>72</v>
      </c>
      <c r="F59" s="29"/>
    </row>
    <row r="60" spans="2:6">
      <c r="B60" s="30">
        <v>3035.3634577603143</v>
      </c>
      <c r="C60" s="31">
        <v>14</v>
      </c>
      <c r="D60" s="30">
        <v>884.77366255144034</v>
      </c>
      <c r="E60" s="31">
        <v>71</v>
      </c>
      <c r="F60" s="29"/>
    </row>
    <row r="61" spans="2:6">
      <c r="B61" s="30">
        <v>2986.3068868304472</v>
      </c>
      <c r="C61" s="31">
        <v>15</v>
      </c>
      <c r="D61" s="30">
        <v>906.33699033895527</v>
      </c>
      <c r="E61" s="31">
        <v>70</v>
      </c>
      <c r="F61" s="29"/>
    </row>
    <row r="62" spans="2:6">
      <c r="B62" s="30">
        <v>2937.2937293729369</v>
      </c>
      <c r="C62" s="31">
        <v>16</v>
      </c>
      <c r="D62" s="30">
        <v>928.3387622149836</v>
      </c>
      <c r="E62" s="31">
        <v>69</v>
      </c>
      <c r="F62" s="29"/>
    </row>
    <row r="63" spans="2:6">
      <c r="B63" s="30">
        <v>2888.5135135135138</v>
      </c>
      <c r="C63" s="31">
        <v>17</v>
      </c>
      <c r="D63" s="30">
        <v>951.08915701676267</v>
      </c>
      <c r="E63" s="31">
        <v>68</v>
      </c>
      <c r="F63" s="29"/>
    </row>
    <row r="64" spans="2:6">
      <c r="B64" s="30">
        <v>2839.2394122731203</v>
      </c>
      <c r="C64" s="31">
        <v>18</v>
      </c>
      <c r="D64" s="30">
        <v>974.23510466988728</v>
      </c>
      <c r="E64" s="31">
        <v>67</v>
      </c>
      <c r="F64" s="29"/>
    </row>
    <row r="65" spans="2:6">
      <c r="B65" s="30">
        <v>2790.5435262925321</v>
      </c>
      <c r="C65" s="31">
        <v>19</v>
      </c>
      <c r="D65" s="30">
        <v>997.75874489714249</v>
      </c>
      <c r="E65" s="31">
        <v>66</v>
      </c>
      <c r="F65" s="29"/>
    </row>
    <row r="66" spans="2:6">
      <c r="B66" s="30">
        <v>2741.6440831074979</v>
      </c>
      <c r="C66" s="31">
        <v>20</v>
      </c>
      <c r="D66" s="30">
        <v>1022.2752585521082</v>
      </c>
      <c r="E66" s="31">
        <v>65</v>
      </c>
      <c r="F66" s="29"/>
    </row>
    <row r="67" spans="2:6">
      <c r="B67" s="30">
        <v>2693.7269372693727</v>
      </c>
      <c r="C67" s="31">
        <v>21</v>
      </c>
      <c r="D67" s="30">
        <v>1047.1183492766227</v>
      </c>
      <c r="E67" s="31">
        <v>64</v>
      </c>
      <c r="F67" s="29"/>
    </row>
    <row r="68" spans="2:6">
      <c r="B68" s="30">
        <v>2644.8422044276972</v>
      </c>
      <c r="C68" s="31">
        <v>22</v>
      </c>
      <c r="D68" s="30">
        <v>1072.5787447961668</v>
      </c>
      <c r="E68" s="31">
        <v>63</v>
      </c>
      <c r="F68" s="29"/>
    </row>
    <row r="69" spans="2:6">
      <c r="B69" s="30">
        <v>2596.1538461538462</v>
      </c>
      <c r="C69" s="31">
        <v>23</v>
      </c>
      <c r="D69" s="30">
        <v>1098.6267166042444</v>
      </c>
      <c r="E69" s="31">
        <v>62</v>
      </c>
      <c r="F69" s="29"/>
    </row>
    <row r="70" spans="2:6">
      <c r="B70" s="30">
        <v>2547.8175576262875</v>
      </c>
      <c r="C70" s="31">
        <v>24</v>
      </c>
      <c r="D70" s="30">
        <v>1125.232486050837</v>
      </c>
      <c r="E70" s="31">
        <v>61</v>
      </c>
      <c r="F70" s="29"/>
    </row>
    <row r="71" spans="2:6">
      <c r="B71" s="30">
        <v>2500</v>
      </c>
      <c r="C71" s="31">
        <v>25</v>
      </c>
      <c r="D71" s="30">
        <v>1152.6623576485074</v>
      </c>
      <c r="E71" s="31">
        <v>60</v>
      </c>
      <c r="F71" s="29"/>
    </row>
    <row r="72" spans="2:6">
      <c r="B72" s="30">
        <v>2452.2292993630576</v>
      </c>
      <c r="C72" s="31">
        <v>26</v>
      </c>
      <c r="D72" s="30">
        <v>1180.2902979373569</v>
      </c>
      <c r="E72" s="31">
        <v>59</v>
      </c>
      <c r="F72" s="29"/>
    </row>
    <row r="73" spans="2:6">
      <c r="B73" s="30">
        <v>2404.8891887683599</v>
      </c>
      <c r="C73" s="31">
        <v>27</v>
      </c>
      <c r="D73" s="30">
        <v>1208.6745526235973</v>
      </c>
      <c r="E73" s="31">
        <v>58</v>
      </c>
      <c r="F73" s="29"/>
    </row>
    <row r="74" spans="2:6">
      <c r="B74" s="30">
        <v>2357.852462481505</v>
      </c>
      <c r="C74" s="31">
        <v>28</v>
      </c>
      <c r="D74" s="30">
        <v>1237.772761474793</v>
      </c>
      <c r="E74" s="31">
        <v>57</v>
      </c>
      <c r="F74" s="29"/>
    </row>
    <row r="75" spans="2:6">
      <c r="B75" s="30">
        <v>2311.394310910362</v>
      </c>
      <c r="C75" s="31">
        <v>29</v>
      </c>
      <c r="D75" s="30">
        <v>1267.2639044419561</v>
      </c>
      <c r="E75" s="31">
        <v>56</v>
      </c>
      <c r="F75" s="29"/>
    </row>
    <row r="76" spans="2:6">
      <c r="B76" s="30">
        <v>2265.2190559536184</v>
      </c>
      <c r="C76" s="31">
        <v>30</v>
      </c>
      <c r="D76" s="30">
        <v>1297.6675305442429</v>
      </c>
      <c r="E76" s="31">
        <v>55</v>
      </c>
      <c r="F76" s="29"/>
    </row>
    <row r="77" spans="2:6">
      <c r="B77" s="30">
        <v>2219.4416638861085</v>
      </c>
      <c r="C77" s="31">
        <v>31</v>
      </c>
      <c r="D77" s="30">
        <v>1328.6584918129088</v>
      </c>
      <c r="E77" s="31">
        <v>54</v>
      </c>
      <c r="F77" s="29"/>
    </row>
    <row r="78" spans="2:6">
      <c r="B78" s="30">
        <v>2174.0236251624933</v>
      </c>
      <c r="C78" s="31">
        <v>32</v>
      </c>
      <c r="D78" s="30">
        <v>1360.1950935429863</v>
      </c>
      <c r="E78" s="31">
        <v>53</v>
      </c>
      <c r="F78" s="29"/>
    </row>
    <row r="79" spans="2:6">
      <c r="B79" s="30">
        <v>2129.2415456163521</v>
      </c>
      <c r="C79" s="31">
        <v>33</v>
      </c>
      <c r="D79" s="30">
        <v>1392.4963924963924</v>
      </c>
      <c r="E79" s="31">
        <v>52</v>
      </c>
      <c r="F79" s="29"/>
    </row>
    <row r="80" spans="2:6">
      <c r="B80" s="30">
        <v>2085.058007345654</v>
      </c>
      <c r="C80" s="31">
        <v>34</v>
      </c>
      <c r="D80" s="30">
        <v>1425.2520197326091</v>
      </c>
      <c r="E80" s="31">
        <v>51</v>
      </c>
      <c r="F80" s="29"/>
    </row>
    <row r="81" spans="2:6">
      <c r="B81" s="30">
        <v>2041.2450440854491</v>
      </c>
      <c r="C81" s="31">
        <v>35</v>
      </c>
      <c r="D81" s="30">
        <v>1458.9235127478755</v>
      </c>
      <c r="E81" s="31">
        <v>50</v>
      </c>
      <c r="F81" s="29"/>
    </row>
    <row r="82" spans="2:6">
      <c r="B82" s="30">
        <v>1998.0787704130641</v>
      </c>
      <c r="C82" s="31">
        <v>36</v>
      </c>
      <c r="D82" s="30">
        <v>1493.1968017954832</v>
      </c>
      <c r="E82" s="31">
        <v>49</v>
      </c>
      <c r="F82" s="29"/>
    </row>
    <row r="83" spans="2:6">
      <c r="B83" s="30">
        <v>1955.6746225036534</v>
      </c>
      <c r="C83" s="31">
        <v>37</v>
      </c>
      <c r="D83" s="30">
        <v>1528.0188875772515</v>
      </c>
      <c r="E83" s="31">
        <v>48</v>
      </c>
      <c r="F83" s="29"/>
    </row>
    <row r="84" spans="2:6">
      <c r="B84" s="30">
        <v>1913.5802469135804</v>
      </c>
      <c r="C84" s="31">
        <v>38</v>
      </c>
      <c r="D84" s="30">
        <v>1563.8100474194216</v>
      </c>
      <c r="E84" s="31">
        <v>47</v>
      </c>
      <c r="F84" s="29"/>
    </row>
    <row r="85" spans="2:6">
      <c r="B85" s="30">
        <v>1872.2632303265357</v>
      </c>
      <c r="C85" s="31">
        <v>39</v>
      </c>
      <c r="D85" s="30">
        <v>1600.0271997824018</v>
      </c>
      <c r="E85" s="31">
        <v>46</v>
      </c>
      <c r="F85" s="29"/>
    </row>
    <row r="86" spans="2:6">
      <c r="B86" s="30">
        <v>1831.6329763639819</v>
      </c>
      <c r="C86" s="31">
        <v>40</v>
      </c>
      <c r="D86" s="30">
        <v>1636.8467074729267</v>
      </c>
      <c r="E86" s="31">
        <v>45</v>
      </c>
      <c r="F86" s="29"/>
    </row>
    <row r="87" spans="2:6">
      <c r="B87" s="30">
        <v>1791.3752165821727</v>
      </c>
      <c r="C87" s="31">
        <v>41</v>
      </c>
      <c r="D87" s="30">
        <v>1674.4263385433987</v>
      </c>
      <c r="E87" s="31">
        <v>44</v>
      </c>
      <c r="F87" s="29"/>
    </row>
    <row r="88" spans="2:6">
      <c r="B88" s="30">
        <v>1751.7702851945689</v>
      </c>
      <c r="C88" s="31">
        <v>42</v>
      </c>
      <c r="D88" s="30">
        <v>1712.90513444218</v>
      </c>
      <c r="E88" s="31">
        <v>43</v>
      </c>
      <c r="F88" s="29"/>
    </row>
    <row r="89" spans="2:6">
      <c r="B89" s="30">
        <v>1712.90513444218</v>
      </c>
      <c r="C89" s="31">
        <v>43</v>
      </c>
      <c r="D89" s="30">
        <v>1751.7702851945689</v>
      </c>
      <c r="E89" s="31">
        <v>42</v>
      </c>
      <c r="F89" s="29"/>
    </row>
    <row r="90" spans="2:6">
      <c r="B90" s="30">
        <v>1674.4263385433987</v>
      </c>
      <c r="C90" s="31">
        <v>44</v>
      </c>
      <c r="D90" s="30">
        <v>1791.3752165821727</v>
      </c>
      <c r="E90" s="31">
        <v>41</v>
      </c>
      <c r="F90" s="29"/>
    </row>
    <row r="91" spans="2:6">
      <c r="B91" s="30">
        <v>1636.8467074729267</v>
      </c>
      <c r="C91" s="31">
        <v>45</v>
      </c>
      <c r="D91" s="30">
        <v>1831.6329763639819</v>
      </c>
      <c r="E91" s="31">
        <v>40</v>
      </c>
      <c r="F91" s="29"/>
    </row>
    <row r="92" spans="2:6">
      <c r="B92" s="30">
        <v>1600.0271997824018</v>
      </c>
      <c r="C92" s="31">
        <v>46</v>
      </c>
      <c r="D92" s="30">
        <v>1872.2632303265357</v>
      </c>
      <c r="E92" s="31">
        <v>39</v>
      </c>
      <c r="F92" s="29"/>
    </row>
    <row r="93" spans="2:6">
      <c r="B93" s="30">
        <v>1563.8100474194216</v>
      </c>
      <c r="C93" s="31">
        <v>47</v>
      </c>
      <c r="D93" s="30">
        <v>1913.5802469135804</v>
      </c>
      <c r="E93" s="31">
        <v>38</v>
      </c>
      <c r="F93" s="29"/>
    </row>
    <row r="94" spans="2:6">
      <c r="B94" s="30">
        <v>1528.0188875772515</v>
      </c>
      <c r="C94" s="31">
        <v>48</v>
      </c>
      <c r="D94" s="30">
        <v>1955.6746225036534</v>
      </c>
      <c r="E94" s="31">
        <v>37</v>
      </c>
      <c r="F94" s="29"/>
    </row>
    <row r="95" spans="2:6">
      <c r="B95" s="30">
        <v>1493.1968017954832</v>
      </c>
      <c r="C95" s="31">
        <v>49</v>
      </c>
      <c r="D95" s="30">
        <v>1998.0787704130641</v>
      </c>
      <c r="E95" s="31">
        <v>36</v>
      </c>
      <c r="F95" s="29"/>
    </row>
    <row r="96" spans="2:6">
      <c r="B96" s="30">
        <v>1458.9235127478755</v>
      </c>
      <c r="C96" s="31">
        <v>50</v>
      </c>
      <c r="D96" s="30">
        <v>2041.2450440854491</v>
      </c>
      <c r="E96" s="31">
        <v>35</v>
      </c>
      <c r="F96" s="29"/>
    </row>
    <row r="97" spans="2:6">
      <c r="B97" s="30">
        <v>1425.2520197326091</v>
      </c>
      <c r="C97" s="31">
        <v>51</v>
      </c>
      <c r="D97" s="30">
        <v>2085.058007345654</v>
      </c>
      <c r="E97" s="31">
        <v>34</v>
      </c>
      <c r="F97" s="29"/>
    </row>
    <row r="98" spans="2:6">
      <c r="B98" s="30">
        <v>1392.4963924963924</v>
      </c>
      <c r="C98" s="31">
        <v>52</v>
      </c>
      <c r="D98" s="30">
        <v>2129.2415456163521</v>
      </c>
      <c r="E98" s="31">
        <v>33</v>
      </c>
      <c r="F98" s="29"/>
    </row>
    <row r="99" spans="2:6">
      <c r="B99" s="30">
        <v>1360.1950935429863</v>
      </c>
      <c r="C99" s="31">
        <v>53</v>
      </c>
      <c r="D99" s="30">
        <v>2174.0236251624933</v>
      </c>
      <c r="E99" s="31">
        <v>32</v>
      </c>
      <c r="F99" s="29"/>
    </row>
    <row r="100" spans="2:6">
      <c r="B100" s="30">
        <v>1328.6584918129088</v>
      </c>
      <c r="C100" s="31">
        <v>54</v>
      </c>
      <c r="D100" s="30">
        <v>2219.4416638861085</v>
      </c>
      <c r="E100" s="31">
        <v>31</v>
      </c>
      <c r="F100" s="29"/>
    </row>
    <row r="101" spans="2:6">
      <c r="B101" s="30">
        <v>1297.6675305442429</v>
      </c>
      <c r="C101" s="31">
        <v>55</v>
      </c>
      <c r="D101" s="30">
        <v>2265.2190559536184</v>
      </c>
      <c r="E101" s="31">
        <v>30</v>
      </c>
      <c r="F101" s="29"/>
    </row>
    <row r="102" spans="2:6">
      <c r="B102" s="30">
        <v>1267.2639044419561</v>
      </c>
      <c r="C102" s="31">
        <v>56</v>
      </c>
      <c r="D102" s="30">
        <v>2311.394310910362</v>
      </c>
      <c r="E102" s="31">
        <v>29</v>
      </c>
      <c r="F102" s="29"/>
    </row>
    <row r="103" spans="2:6">
      <c r="B103" s="30">
        <v>1237.772761474793</v>
      </c>
      <c r="C103" s="31">
        <v>57</v>
      </c>
      <c r="D103" s="30">
        <v>2357.852462481505</v>
      </c>
      <c r="E103" s="31">
        <v>28</v>
      </c>
      <c r="F103" s="29"/>
    </row>
    <row r="104" spans="2:6">
      <c r="B104" s="30">
        <v>1208.6745526235973</v>
      </c>
      <c r="C104" s="31">
        <v>58</v>
      </c>
      <c r="D104" s="30">
        <v>2404.8891887683599</v>
      </c>
      <c r="E104" s="31">
        <v>27</v>
      </c>
      <c r="F104" s="29"/>
    </row>
    <row r="105" spans="2:6">
      <c r="B105" s="30">
        <v>1180.2902979373569</v>
      </c>
      <c r="C105" s="31">
        <v>59</v>
      </c>
      <c r="D105" s="30">
        <v>2452.2292993630576</v>
      </c>
      <c r="E105" s="31">
        <v>26</v>
      </c>
      <c r="F105" s="29"/>
    </row>
    <row r="106" spans="2:6">
      <c r="B106" s="30">
        <v>1152.6623576485074</v>
      </c>
      <c r="C106" s="31">
        <v>60</v>
      </c>
      <c r="D106" s="30">
        <v>2500</v>
      </c>
      <c r="E106" s="31">
        <v>25</v>
      </c>
      <c r="F106" s="29"/>
    </row>
    <row r="107" spans="2:6">
      <c r="B107" s="30">
        <v>1125.232486050837</v>
      </c>
      <c r="C107" s="31">
        <v>61</v>
      </c>
      <c r="D107" s="30">
        <v>2547.8175576262875</v>
      </c>
      <c r="E107" s="31">
        <v>24</v>
      </c>
      <c r="F107" s="29"/>
    </row>
    <row r="108" spans="2:6">
      <c r="B108" s="30">
        <v>1098.6267166042444</v>
      </c>
      <c r="C108" s="31">
        <v>62</v>
      </c>
      <c r="D108" s="30">
        <v>2596.1538461538462</v>
      </c>
      <c r="E108" s="31">
        <v>23</v>
      </c>
      <c r="F108" s="29"/>
    </row>
    <row r="109" spans="2:6">
      <c r="B109" s="30">
        <v>1072.5787447961668</v>
      </c>
      <c r="C109" s="31">
        <v>63</v>
      </c>
      <c r="D109" s="30">
        <v>2644.8422044276972</v>
      </c>
      <c r="E109" s="31">
        <v>22</v>
      </c>
      <c r="F109" s="29"/>
    </row>
    <row r="110" spans="2:6">
      <c r="B110" s="30">
        <v>1047.1183492766227</v>
      </c>
      <c r="C110" s="31">
        <v>64</v>
      </c>
      <c r="D110" s="30">
        <v>2693.7269372693727</v>
      </c>
      <c r="E110" s="31">
        <v>21</v>
      </c>
      <c r="F110" s="29"/>
    </row>
    <row r="111" spans="2:6">
      <c r="B111" s="30">
        <v>1022.2752585521082</v>
      </c>
      <c r="C111" s="31">
        <v>65</v>
      </c>
      <c r="D111" s="30">
        <v>2741.6440831074979</v>
      </c>
      <c r="E111" s="31">
        <v>20</v>
      </c>
      <c r="F111" s="29"/>
    </row>
    <row r="112" spans="2:6">
      <c r="B112" s="30">
        <v>997.75874489714249</v>
      </c>
      <c r="C112" s="31">
        <v>66</v>
      </c>
      <c r="D112" s="30">
        <v>2790.5435262925321</v>
      </c>
      <c r="E112" s="31">
        <v>19</v>
      </c>
      <c r="F112" s="29"/>
    </row>
    <row r="113" spans="2:6">
      <c r="B113" s="30">
        <v>974.23510466988728</v>
      </c>
      <c r="C113" s="31">
        <v>67</v>
      </c>
      <c r="D113" s="30">
        <v>2839.2394122731203</v>
      </c>
      <c r="E113" s="31">
        <v>18</v>
      </c>
      <c r="F113" s="29"/>
    </row>
    <row r="114" spans="2:6">
      <c r="B114" s="30">
        <v>951.08915701676267</v>
      </c>
      <c r="C114" s="31">
        <v>68</v>
      </c>
      <c r="D114" s="30">
        <v>2888.5135135135138</v>
      </c>
      <c r="E114" s="31">
        <v>17</v>
      </c>
      <c r="F114" s="29"/>
    </row>
    <row r="115" spans="2:6">
      <c r="B115" s="30">
        <v>928.3387622149836</v>
      </c>
      <c r="C115" s="31">
        <v>69</v>
      </c>
      <c r="D115" s="30">
        <v>2937.2937293729369</v>
      </c>
      <c r="E115" s="31">
        <v>16</v>
      </c>
      <c r="F115" s="29"/>
    </row>
    <row r="116" spans="2:6">
      <c r="B116" s="30">
        <v>906.33699033895527</v>
      </c>
      <c r="C116" s="31">
        <v>70</v>
      </c>
      <c r="D116" s="30">
        <v>2986.3068868304472</v>
      </c>
      <c r="E116" s="31">
        <v>15</v>
      </c>
      <c r="F116" s="29"/>
    </row>
    <row r="117" spans="2:6">
      <c r="B117" s="30">
        <v>884.77366255144034</v>
      </c>
      <c r="C117" s="31">
        <v>71</v>
      </c>
      <c r="D117" s="30">
        <v>3035.3634577603143</v>
      </c>
      <c r="E117" s="31">
        <v>14</v>
      </c>
      <c r="F117" s="29"/>
    </row>
    <row r="118" spans="2:6">
      <c r="B118" s="30">
        <v>864.00860286210604</v>
      </c>
      <c r="C118" s="31">
        <v>72</v>
      </c>
      <c r="D118" s="30">
        <v>3084.2911877394636</v>
      </c>
      <c r="E118" s="31">
        <v>13</v>
      </c>
      <c r="F118" s="29"/>
    </row>
    <row r="119" spans="2:6">
      <c r="B119" s="30">
        <v>843.37850195361204</v>
      </c>
      <c r="C119" s="31">
        <v>73</v>
      </c>
      <c r="D119" s="30">
        <v>3132.9350261389095</v>
      </c>
      <c r="E119" s="31">
        <v>12</v>
      </c>
      <c r="F119" s="29"/>
    </row>
    <row r="120" spans="2:6">
      <c r="B120" s="30">
        <v>823.23949544733114</v>
      </c>
      <c r="C120" s="31">
        <v>74</v>
      </c>
      <c r="D120" s="30">
        <v>3181.8181818181815</v>
      </c>
      <c r="E120" s="31">
        <v>11</v>
      </c>
      <c r="F120" s="29"/>
    </row>
    <row r="121" spans="2:6">
      <c r="B121" s="30">
        <v>803.96106075864384</v>
      </c>
      <c r="C121" s="31">
        <v>75</v>
      </c>
      <c r="D121" s="30">
        <v>3230.0884955752213</v>
      </c>
      <c r="E121" s="31">
        <v>10</v>
      </c>
      <c r="F121" s="29"/>
    </row>
    <row r="122" spans="2:6">
      <c r="B122" s="30">
        <v>784.85921429775749</v>
      </c>
      <c r="C122" s="31">
        <v>76</v>
      </c>
      <c r="D122" s="30">
        <v>3277.6438167413021</v>
      </c>
      <c r="E122" s="31">
        <v>9</v>
      </c>
      <c r="F122" s="29"/>
    </row>
    <row r="123" spans="2:6">
      <c r="B123" s="30">
        <v>766.2997459779848</v>
      </c>
      <c r="C123" s="31">
        <v>77</v>
      </c>
      <c r="D123" s="30">
        <v>3324.9581239530989</v>
      </c>
      <c r="E123" s="31">
        <v>8</v>
      </c>
      <c r="F123" s="29"/>
    </row>
    <row r="124" spans="2:6">
      <c r="B124" s="30">
        <v>748.2993197278912</v>
      </c>
      <c r="C124" s="31">
        <v>78</v>
      </c>
      <c r="D124" s="30">
        <v>3372.3958333333335</v>
      </c>
      <c r="E124" s="31">
        <v>7</v>
      </c>
      <c r="F124" s="29"/>
    </row>
    <row r="125" spans="2:6">
      <c r="B125" s="30">
        <v>730.50977713261034</v>
      </c>
      <c r="C125" s="31">
        <v>79</v>
      </c>
      <c r="D125" s="30">
        <v>3418.7223276407344</v>
      </c>
      <c r="E125" s="31">
        <v>6</v>
      </c>
      <c r="F125" s="29"/>
    </row>
    <row r="126" spans="2:6">
      <c r="B126" s="30">
        <v>713.67338191170165</v>
      </c>
      <c r="C126" s="31">
        <v>80</v>
      </c>
      <c r="D126" s="30">
        <v>3465.3161448741553</v>
      </c>
      <c r="E126" s="31">
        <v>5</v>
      </c>
      <c r="F126" s="29"/>
    </row>
    <row r="127" spans="2:6">
      <c r="B127" s="30">
        <v>696.70367501506155</v>
      </c>
      <c r="C127" s="31">
        <v>81</v>
      </c>
      <c r="D127" s="30">
        <v>3511.0184633710542</v>
      </c>
      <c r="E127" s="31">
        <v>4</v>
      </c>
      <c r="F127" s="29"/>
    </row>
    <row r="128" spans="2:6">
      <c r="B128" s="30">
        <v>680.34557235421164</v>
      </c>
      <c r="C128" s="31">
        <v>82</v>
      </c>
      <c r="D128" s="30">
        <v>3556.5819861431869</v>
      </c>
      <c r="E128" s="31">
        <v>3</v>
      </c>
      <c r="F128" s="29"/>
    </row>
    <row r="129" spans="2:6">
      <c r="B129" s="30">
        <v>664.2386403052376</v>
      </c>
      <c r="C129" s="31">
        <v>83</v>
      </c>
      <c r="D129" s="30">
        <v>3601.3986013986014</v>
      </c>
      <c r="E129" s="31">
        <v>2</v>
      </c>
      <c r="F129" s="29"/>
    </row>
    <row r="130" spans="2:6">
      <c r="B130" s="30">
        <v>648.76860151422852</v>
      </c>
      <c r="C130" s="31">
        <v>84</v>
      </c>
      <c r="D130" s="30">
        <v>3645.7204767063927</v>
      </c>
      <c r="E130" s="31">
        <v>1</v>
      </c>
      <c r="F130" s="29"/>
    </row>
    <row r="131" spans="2:6">
      <c r="B131" s="30">
        <v>633.56912060082095</v>
      </c>
      <c r="C131" s="31">
        <v>85</v>
      </c>
      <c r="D131" s="30">
        <v>3689.7274633123689</v>
      </c>
      <c r="E131" s="31">
        <v>0</v>
      </c>
      <c r="F131" s="29"/>
    </row>
    <row r="132" spans="2:6">
      <c r="B132" s="30">
        <v>619.0309296416367</v>
      </c>
      <c r="C132" s="31">
        <v>86</v>
      </c>
      <c r="D132" s="30">
        <v>3732.5728770595692</v>
      </c>
      <c r="E132" s="31">
        <v>-1</v>
      </c>
      <c r="F132" s="29"/>
    </row>
    <row r="133" spans="2:6">
      <c r="B133" s="30">
        <v>604.39560439560432</v>
      </c>
      <c r="C133" s="31">
        <v>87</v>
      </c>
      <c r="D133" s="30">
        <v>3774.5098039215686</v>
      </c>
      <c r="E133" s="31">
        <v>-2</v>
      </c>
      <c r="F133" s="29"/>
    </row>
    <row r="134" spans="2:6">
      <c r="B134" s="30">
        <v>590.44007408060668</v>
      </c>
      <c r="C134" s="31">
        <v>88</v>
      </c>
      <c r="D134" s="30">
        <v>3816.0075775515029</v>
      </c>
      <c r="E134" s="31">
        <v>-3</v>
      </c>
      <c r="F134" s="29"/>
    </row>
    <row r="135" spans="2:6">
      <c r="B135" s="30">
        <v>576.78697806086359</v>
      </c>
      <c r="C135" s="31">
        <v>89</v>
      </c>
      <c r="D135" s="30">
        <v>3856.8815729309563</v>
      </c>
      <c r="E135" s="31">
        <v>-4</v>
      </c>
      <c r="F135" s="29"/>
    </row>
    <row r="136" spans="2:6">
      <c r="B136" s="30">
        <v>563.83639428622121</v>
      </c>
      <c r="C136" s="31">
        <v>90</v>
      </c>
      <c r="D136" s="30">
        <v>3896.9777189499218</v>
      </c>
      <c r="E136" s="31">
        <v>-5</v>
      </c>
      <c r="F136" s="29"/>
    </row>
    <row r="137" spans="2:6">
      <c r="B137" s="30">
        <v>550.80975262502216</v>
      </c>
      <c r="C137" s="31">
        <v>91</v>
      </c>
      <c r="D137" s="30">
        <v>3936.3965113805566</v>
      </c>
      <c r="E137" s="31">
        <v>-6</v>
      </c>
      <c r="F137" s="29"/>
    </row>
    <row r="138" spans="2:6">
      <c r="B138" s="30">
        <v>538.10458682848457</v>
      </c>
      <c r="C138" s="31">
        <v>92</v>
      </c>
      <c r="D138" s="30">
        <v>3974.9897498974992</v>
      </c>
      <c r="E138" s="31">
        <v>-7</v>
      </c>
      <c r="F138" s="29"/>
    </row>
    <row r="139" spans="2:6">
      <c r="B139" s="30">
        <v>525.72706935123051</v>
      </c>
      <c r="C139" s="31">
        <v>93</v>
      </c>
      <c r="D139" s="30">
        <v>4013.0280300039472</v>
      </c>
      <c r="E139" s="31">
        <v>-8</v>
      </c>
      <c r="F139" s="29"/>
    </row>
    <row r="140" spans="2:6">
      <c r="B140" s="30">
        <v>513.68326603858225</v>
      </c>
      <c r="C140" s="31">
        <v>94</v>
      </c>
      <c r="D140" s="30">
        <v>4049.9714991449746</v>
      </c>
      <c r="E140" s="31">
        <v>-9</v>
      </c>
      <c r="F140" s="29"/>
    </row>
    <row r="141" spans="2:6">
      <c r="B141" s="30">
        <v>501.97912918315944</v>
      </c>
      <c r="C141" s="31">
        <v>95</v>
      </c>
      <c r="D141" s="30">
        <v>4086.2573099415204</v>
      </c>
      <c r="E141" s="31">
        <v>-10</v>
      </c>
      <c r="F141" s="29"/>
    </row>
    <row r="142" spans="2:6">
      <c r="B142" s="30">
        <v>490.62049062049061</v>
      </c>
      <c r="C142" s="31">
        <v>96</v>
      </c>
      <c r="D142" s="30">
        <v>4121.4197856264273</v>
      </c>
      <c r="E142" s="31">
        <v>-11</v>
      </c>
      <c r="F142" s="29"/>
    </row>
    <row r="143" spans="2:6">
      <c r="B143" s="30">
        <v>479.20433996383372</v>
      </c>
      <c r="C143" s="31">
        <v>97</v>
      </c>
      <c r="D143" s="30">
        <v>4155.8331926388655</v>
      </c>
      <c r="E143" s="31">
        <v>-12</v>
      </c>
      <c r="F143" s="29"/>
    </row>
    <row r="144" spans="2:6">
      <c r="B144" s="30">
        <v>468.55174913902482</v>
      </c>
      <c r="C144" s="31">
        <v>98</v>
      </c>
      <c r="D144" s="30">
        <v>4189.3644617380023</v>
      </c>
      <c r="E144" s="31">
        <v>-13</v>
      </c>
      <c r="F144" s="29"/>
    </row>
    <row r="145" spans="2:6">
      <c r="B145" s="30">
        <v>457.8488372093023</v>
      </c>
      <c r="C145" s="31">
        <v>99</v>
      </c>
      <c r="D145" s="30">
        <v>4222.0320522794464</v>
      </c>
      <c r="E145" s="31">
        <v>-14</v>
      </c>
      <c r="F145" s="29"/>
    </row>
    <row r="146" spans="2:6">
      <c r="B146" s="30">
        <v>447.59268701289227</v>
      </c>
      <c r="C146" s="31">
        <v>100</v>
      </c>
      <c r="D146" s="30">
        <v>4253.8427100432773</v>
      </c>
      <c r="E146" s="31">
        <v>-15</v>
      </c>
      <c r="F146" s="29"/>
    </row>
    <row r="147" spans="2:6">
      <c r="B147" s="30">
        <v>437.53992152568668</v>
      </c>
      <c r="C147" s="31">
        <v>101</v>
      </c>
      <c r="D147" s="30">
        <v>4284.8970251716246</v>
      </c>
      <c r="E147" s="31">
        <v>-16</v>
      </c>
      <c r="F147" s="29"/>
    </row>
    <row r="148" spans="2:6">
      <c r="B148" s="30">
        <v>427.73535732248178</v>
      </c>
      <c r="C148" s="31">
        <v>102</v>
      </c>
      <c r="D148" s="30">
        <v>4314.9746540622</v>
      </c>
      <c r="E148" s="31">
        <v>-17</v>
      </c>
      <c r="F148" s="29"/>
    </row>
    <row r="149" spans="2:6">
      <c r="B149" s="30">
        <v>418.1824846280021</v>
      </c>
      <c r="C149" s="31">
        <v>103</v>
      </c>
      <c r="D149" s="30">
        <v>4344.3482821924999</v>
      </c>
      <c r="E149" s="31">
        <v>-18</v>
      </c>
      <c r="F149" s="29"/>
    </row>
    <row r="150" spans="2:6">
      <c r="B150" s="30">
        <v>408.88472627770727</v>
      </c>
      <c r="C150" s="31">
        <v>104</v>
      </c>
      <c r="D150" s="30">
        <v>4372.7261322293307</v>
      </c>
      <c r="E150" s="31">
        <v>-19</v>
      </c>
      <c r="F150" s="29"/>
    </row>
    <row r="151" spans="2:6">
      <c r="B151" s="30">
        <v>399.80311157317522</v>
      </c>
      <c r="C151" s="31">
        <v>105</v>
      </c>
      <c r="D151" s="30">
        <v>4400.3358119453105</v>
      </c>
      <c r="E151" s="31">
        <v>-20</v>
      </c>
      <c r="F151" s="29"/>
    </row>
    <row r="152" spans="2:6">
      <c r="B152" s="30">
        <v>390.94043251414979</v>
      </c>
      <c r="C152" s="31">
        <v>106</v>
      </c>
      <c r="D152" s="30">
        <v>4426.9340974212037</v>
      </c>
      <c r="E152" s="31">
        <v>-21</v>
      </c>
      <c r="F152" s="29"/>
    </row>
    <row r="153" spans="2:6">
      <c r="B153" s="30">
        <v>382.34207609900255</v>
      </c>
      <c r="C153" s="31">
        <v>107</v>
      </c>
      <c r="D153" s="30">
        <v>4452.7744336215383</v>
      </c>
      <c r="E153" s="31">
        <v>-22</v>
      </c>
      <c r="F153" s="29"/>
    </row>
    <row r="154" spans="2:6">
      <c r="B154" s="30">
        <v>373.92559421925745</v>
      </c>
      <c r="C154" s="31">
        <v>108</v>
      </c>
      <c r="D154" s="30">
        <v>4477.6976914237966</v>
      </c>
      <c r="E154" s="31">
        <v>-23</v>
      </c>
      <c r="F154" s="29"/>
    </row>
    <row r="155" spans="2:6">
      <c r="B155" s="30">
        <v>365.73610647684717</v>
      </c>
      <c r="C155" s="31">
        <v>109</v>
      </c>
      <c r="D155" s="30">
        <v>4501.8431802331379</v>
      </c>
      <c r="E155" s="31">
        <v>-24</v>
      </c>
      <c r="F155" s="29"/>
    </row>
    <row r="156" spans="2:6">
      <c r="B156" s="30">
        <v>357.77618910562921</v>
      </c>
      <c r="C156" s="31">
        <v>110</v>
      </c>
      <c r="D156" s="30">
        <v>4525.1661918328582</v>
      </c>
      <c r="E156" s="31">
        <v>-25</v>
      </c>
      <c r="F156" s="29"/>
    </row>
    <row r="157" spans="2:6">
      <c r="B157" s="30">
        <v>350.00511499437346</v>
      </c>
      <c r="C157" s="31">
        <v>111</v>
      </c>
      <c r="D157" s="30">
        <v>4547.5113122171942</v>
      </c>
      <c r="E157" s="31">
        <v>-26</v>
      </c>
      <c r="F157" s="29"/>
    </row>
    <row r="158" spans="2:6">
      <c r="B158" s="30">
        <v>342.38153347430386</v>
      </c>
      <c r="C158" s="31">
        <v>112</v>
      </c>
      <c r="D158" s="30">
        <v>4569.3367786391045</v>
      </c>
      <c r="E158" s="31">
        <v>-27</v>
      </c>
      <c r="F158" s="29"/>
    </row>
    <row r="159" spans="2:6">
      <c r="B159" s="30">
        <v>334.99407544247578</v>
      </c>
      <c r="C159" s="31">
        <v>113</v>
      </c>
      <c r="D159" s="30">
        <v>4590.1639344262294</v>
      </c>
      <c r="E159" s="31">
        <v>-28</v>
      </c>
      <c r="F159" s="29"/>
    </row>
    <row r="160" spans="2:6">
      <c r="B160" s="30">
        <v>327.75779096388362</v>
      </c>
      <c r="C160" s="31">
        <v>114</v>
      </c>
      <c r="D160" s="30">
        <v>4610.5919003115259</v>
      </c>
      <c r="E160" s="31">
        <v>-29</v>
      </c>
      <c r="F160" s="29"/>
    </row>
    <row r="161" spans="2:6">
      <c r="B161" s="30">
        <v>320.71798903176295</v>
      </c>
      <c r="C161" s="31">
        <v>115</v>
      </c>
      <c r="D161" s="30">
        <v>4629.9037749814952</v>
      </c>
      <c r="E161" s="31">
        <v>-30</v>
      </c>
      <c r="F161" s="29"/>
    </row>
    <row r="162" spans="2:6">
      <c r="B162" s="30">
        <v>313.8765487638006</v>
      </c>
      <c r="C162" s="31">
        <v>116</v>
      </c>
      <c r="D162" s="30">
        <v>4648.3825597749646</v>
      </c>
      <c r="E162" s="31">
        <v>-31</v>
      </c>
      <c r="F162" s="29"/>
    </row>
    <row r="163" spans="2:6">
      <c r="B163" s="30">
        <v>307.19126011300278</v>
      </c>
      <c r="C163" s="31">
        <v>117</v>
      </c>
      <c r="D163" s="30">
        <v>4666.2216288384516</v>
      </c>
      <c r="E163" s="31">
        <v>-32</v>
      </c>
      <c r="F163" s="29"/>
    </row>
    <row r="164" spans="2:6">
      <c r="B164" s="30">
        <v>300.66354630726147</v>
      </c>
      <c r="C164" s="31">
        <v>118</v>
      </c>
      <c r="D164" s="30">
        <v>4683.1432192648917</v>
      </c>
      <c r="E164" s="31">
        <v>-33</v>
      </c>
      <c r="F164" s="29"/>
    </row>
    <row r="165" spans="2:6">
      <c r="B165" s="30">
        <v>294.29480301918051</v>
      </c>
      <c r="C165" s="31">
        <v>119</v>
      </c>
      <c r="D165" s="30">
        <v>4699.5192307692305</v>
      </c>
      <c r="E165" s="31">
        <v>-34</v>
      </c>
      <c r="F165" s="29"/>
    </row>
    <row r="166" spans="2:6">
      <c r="B166" s="30">
        <v>288.08639764781282</v>
      </c>
      <c r="C166" s="31">
        <v>120</v>
      </c>
      <c r="D166" s="30">
        <v>4715.2619589977221</v>
      </c>
      <c r="E166" s="31">
        <v>-35</v>
      </c>
      <c r="F166" s="29"/>
    </row>
    <row r="167" spans="2:6">
      <c r="B167" s="30">
        <v>282.03966861046638</v>
      </c>
      <c r="C167" s="31">
        <v>121</v>
      </c>
      <c r="D167" s="30">
        <v>4730.3128371089533</v>
      </c>
      <c r="E167" s="31">
        <v>-36</v>
      </c>
      <c r="F167" s="29"/>
    </row>
    <row r="168" spans="2:6">
      <c r="B168" s="30">
        <v>276.15592464523928</v>
      </c>
      <c r="C168" s="31">
        <v>122</v>
      </c>
      <c r="D168" s="30">
        <v>4744.7677386421647</v>
      </c>
      <c r="E168" s="31">
        <v>-37</v>
      </c>
      <c r="F168" s="29"/>
    </row>
    <row r="169" spans="2:6">
      <c r="B169" s="30">
        <v>270.39170615889589</v>
      </c>
      <c r="C169" s="31">
        <v>123</v>
      </c>
      <c r="D169" s="30">
        <v>4758.5707387735392</v>
      </c>
      <c r="E169" s="31">
        <v>-38</v>
      </c>
      <c r="F169" s="29"/>
    </row>
    <row r="170" spans="2:6">
      <c r="B170" s="30">
        <v>264.74794253298103</v>
      </c>
      <c r="C170" s="31">
        <v>124</v>
      </c>
      <c r="D170" s="30">
        <v>4771.7937015061616</v>
      </c>
      <c r="E170" s="31">
        <v>-39</v>
      </c>
      <c r="F170" s="29"/>
    </row>
    <row r="171" spans="2:6" ht="14.25" thickBot="1">
      <c r="B171" s="34">
        <v>259.27049654400821</v>
      </c>
      <c r="C171" s="35">
        <v>125</v>
      </c>
      <c r="D171" s="34">
        <v>4784.3898231996554</v>
      </c>
      <c r="E171" s="35">
        <v>-40</v>
      </c>
      <c r="F171" s="29"/>
    </row>
  </sheetData>
  <phoneticPr fontId="10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工作表" dvAspect="DVASPECT_ICON" shapeId="3073" r:id="rId4">
          <objectPr defaultSize="0" autoPict="0" r:id="rId5">
            <anchor moveWithCells="1">
              <from>
                <xdr:col>6</xdr:col>
                <xdr:colOff>38100</xdr:colOff>
                <xdr:row>4</xdr:row>
                <xdr:rowOff>19050</xdr:rowOff>
              </from>
              <to>
                <xdr:col>6</xdr:col>
                <xdr:colOff>409575</xdr:colOff>
                <xdr:row>8</xdr:row>
                <xdr:rowOff>123825</xdr:rowOff>
              </to>
            </anchor>
          </objectPr>
        </oleObject>
      </mc:Choice>
      <mc:Fallback>
        <oleObject progId="工作表" dvAspect="DVASPECT_ICON" shapeId="3073" r:id="rId4"/>
      </mc:Fallback>
    </mc:AlternateContent>
    <mc:AlternateContent xmlns:mc="http://schemas.openxmlformats.org/markup-compatibility/2006">
      <mc:Choice Requires="x14">
        <oleObject progId="Acrobat Document" dvAspect="DVASPECT_ICON" shapeId="3074" r:id="rId6">
          <objectPr defaultSize="0" autoPict="0" r:id="rId7">
            <anchor moveWithCells="1">
              <from>
                <xdr:col>6</xdr:col>
                <xdr:colOff>28575</xdr:colOff>
                <xdr:row>9</xdr:row>
                <xdr:rowOff>142875</xdr:rowOff>
              </from>
              <to>
                <xdr:col>7</xdr:col>
                <xdr:colOff>323850</xdr:colOff>
                <xdr:row>13</xdr:row>
                <xdr:rowOff>161925</xdr:rowOff>
              </to>
            </anchor>
          </objectPr>
        </oleObject>
      </mc:Choice>
      <mc:Fallback>
        <oleObject progId="Acrobat Document" dvAspect="DVASPECT_ICON" shapeId="3074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2"/>
  <sheetViews>
    <sheetView workbookViewId="0">
      <selection activeCell="K5" sqref="K5"/>
    </sheetView>
  </sheetViews>
  <sheetFormatPr defaultRowHeight="16.5"/>
  <cols>
    <col min="1" max="1" width="9" style="38"/>
    <col min="2" max="2" width="9" style="37"/>
    <col min="3" max="6" width="9" style="39"/>
    <col min="7" max="16384" width="9" style="38"/>
  </cols>
  <sheetData>
    <row r="1" spans="2:8">
      <c r="B1" s="37" t="s">
        <v>229</v>
      </c>
      <c r="C1" s="37" t="s">
        <v>230</v>
      </c>
      <c r="D1" s="37" t="s">
        <v>231</v>
      </c>
      <c r="E1" s="37" t="s">
        <v>232</v>
      </c>
      <c r="F1" s="37"/>
      <c r="G1" s="27" t="s">
        <v>197</v>
      </c>
      <c r="H1" s="28" t="s">
        <v>198</v>
      </c>
    </row>
    <row r="2" spans="2:8">
      <c r="B2" s="37">
        <v>150</v>
      </c>
      <c r="C2" s="39">
        <v>0.14998666246332176</v>
      </c>
      <c r="D2" s="39">
        <v>0.14347156308339049</v>
      </c>
      <c r="E2" s="39">
        <v>0.15648899699605448</v>
      </c>
      <c r="G2" s="30">
        <f t="shared" ref="G2:G33" si="0">C2*1000</f>
        <v>149.98666246332175</v>
      </c>
      <c r="H2" s="31">
        <v>150</v>
      </c>
    </row>
    <row r="3" spans="2:8">
      <c r="B3" s="37">
        <v>149</v>
      </c>
      <c r="C3" s="39">
        <v>0.15300508837525822</v>
      </c>
      <c r="D3" s="39">
        <v>0.14638973907961958</v>
      </c>
      <c r="E3" s="39">
        <v>0.15960242910511699</v>
      </c>
      <c r="G3" s="30">
        <f t="shared" si="0"/>
        <v>153.00508837525823</v>
      </c>
      <c r="H3" s="31">
        <v>149</v>
      </c>
    </row>
    <row r="4" spans="2:8">
      <c r="B4" s="37">
        <v>148</v>
      </c>
      <c r="C4" s="39">
        <v>0.15609953634184762</v>
      </c>
      <c r="D4" s="39">
        <v>0.14938440837526692</v>
      </c>
      <c r="E4" s="39">
        <v>0.16279609734389136</v>
      </c>
      <c r="G4" s="30">
        <f t="shared" si="0"/>
        <v>156.09953634184762</v>
      </c>
      <c r="H4" s="31">
        <v>148</v>
      </c>
    </row>
    <row r="5" spans="2:8">
      <c r="B5" s="37">
        <v>147</v>
      </c>
      <c r="C5" s="39">
        <v>0.15926502152674846</v>
      </c>
      <c r="D5" s="39">
        <v>0.15244588190582561</v>
      </c>
      <c r="E5" s="39">
        <v>0.16606032950066368</v>
      </c>
      <c r="G5" s="30">
        <f t="shared" si="0"/>
        <v>159.26502152674846</v>
      </c>
      <c r="H5" s="31">
        <v>147</v>
      </c>
    </row>
    <row r="6" spans="2:8">
      <c r="B6" s="37">
        <v>146</v>
      </c>
      <c r="C6" s="39">
        <v>0.16250593802396107</v>
      </c>
      <c r="D6" s="39">
        <v>0.15558328714989403</v>
      </c>
      <c r="E6" s="39">
        <v>0.16940416532617633</v>
      </c>
      <c r="G6" s="30">
        <f t="shared" si="0"/>
        <v>162.50593802396108</v>
      </c>
      <c r="H6" s="31">
        <v>146</v>
      </c>
    </row>
    <row r="7" spans="2:8">
      <c r="B7" s="37">
        <v>145</v>
      </c>
      <c r="C7" s="39">
        <v>0.16582197462636636</v>
      </c>
      <c r="D7" s="39">
        <v>0.15879632184709347</v>
      </c>
      <c r="E7" s="39">
        <v>0.17282726541630017</v>
      </c>
      <c r="G7" s="30">
        <f t="shared" si="0"/>
        <v>165.82197462636637</v>
      </c>
      <c r="H7" s="31">
        <v>145</v>
      </c>
    </row>
    <row r="8" spans="2:8">
      <c r="B8" s="37">
        <v>144</v>
      </c>
      <c r="C8" s="39">
        <v>0.16922214815029518</v>
      </c>
      <c r="D8" s="39">
        <v>0.16208935814471931</v>
      </c>
      <c r="E8" s="39">
        <v>0.17633393661316901</v>
      </c>
      <c r="G8" s="30">
        <f t="shared" si="0"/>
        <v>169.22214815029517</v>
      </c>
      <c r="H8" s="31">
        <v>144</v>
      </c>
    </row>
    <row r="9" spans="2:8">
      <c r="B9" s="37">
        <v>143</v>
      </c>
      <c r="C9" s="39">
        <v>0.1727060940723727</v>
      </c>
      <c r="D9" s="39">
        <v>0.16546673551042035</v>
      </c>
      <c r="E9" s="39">
        <v>0.17992380423549731</v>
      </c>
      <c r="G9" s="30">
        <f t="shared" si="0"/>
        <v>172.70609407237271</v>
      </c>
      <c r="H9" s="31">
        <v>143</v>
      </c>
    </row>
    <row r="10" spans="2:8">
      <c r="B10" s="37">
        <v>142</v>
      </c>
      <c r="C10" s="39">
        <v>0.17627343969328815</v>
      </c>
      <c r="D10" s="39">
        <v>0.16891875570671472</v>
      </c>
      <c r="E10" s="39">
        <v>0.18360112511077717</v>
      </c>
      <c r="G10" s="30">
        <f t="shared" si="0"/>
        <v>176.27343969328814</v>
      </c>
      <c r="H10" s="31">
        <v>142</v>
      </c>
    </row>
    <row r="11" spans="2:8">
      <c r="B11" s="37">
        <v>141</v>
      </c>
      <c r="C11" s="39">
        <v>0.17992380423549731</v>
      </c>
      <c r="D11" s="39">
        <v>0.17246373313379518</v>
      </c>
      <c r="E11" s="39">
        <v>0.18736548686535789</v>
      </c>
      <c r="G11" s="30">
        <f t="shared" si="0"/>
        <v>179.9238042354973</v>
      </c>
      <c r="H11" s="31">
        <v>141</v>
      </c>
    </row>
    <row r="12" spans="2:8">
      <c r="B12" s="37">
        <v>140</v>
      </c>
      <c r="C12" s="39">
        <v>0.18366607778957242</v>
      </c>
      <c r="D12" s="39">
        <v>0.17609193982850041</v>
      </c>
      <c r="E12" s="39">
        <v>0.19122109322779665</v>
      </c>
      <c r="G12" s="30">
        <f t="shared" si="0"/>
        <v>183.66607778957243</v>
      </c>
      <c r="H12" s="31">
        <v>140</v>
      </c>
    </row>
    <row r="13" spans="2:8">
      <c r="B13" s="37">
        <v>139</v>
      </c>
      <c r="C13" s="39">
        <v>0.18749981953124323</v>
      </c>
      <c r="D13" s="39">
        <v>0.179807635763128</v>
      </c>
      <c r="E13" s="39">
        <v>0.19516749165640832</v>
      </c>
      <c r="G13" s="30">
        <f t="shared" si="0"/>
        <v>187.49981953124322</v>
      </c>
      <c r="H13" s="31">
        <v>139</v>
      </c>
    </row>
    <row r="14" spans="2:8">
      <c r="B14" s="37">
        <v>138</v>
      </c>
      <c r="C14" s="39">
        <v>0.19142920341216185</v>
      </c>
      <c r="D14" s="39">
        <v>0.18361968319776828</v>
      </c>
      <c r="E14" s="39">
        <v>0.19921343912986703</v>
      </c>
      <c r="G14" s="30">
        <f t="shared" si="0"/>
        <v>191.42920341216185</v>
      </c>
      <c r="H14" s="31">
        <v>138</v>
      </c>
    </row>
    <row r="15" spans="2:8">
      <c r="B15" s="37">
        <v>137</v>
      </c>
      <c r="C15" s="39">
        <v>0.19545374615275959</v>
      </c>
      <c r="D15" s="39">
        <v>0.18752297957777253</v>
      </c>
      <c r="E15" s="39">
        <v>0.20335381501254321</v>
      </c>
      <c r="G15" s="30">
        <f t="shared" si="0"/>
        <v>195.45374615275961</v>
      </c>
      <c r="H15" s="31">
        <v>137</v>
      </c>
    </row>
    <row r="16" spans="2:8">
      <c r="B16" s="37">
        <v>136</v>
      </c>
      <c r="C16" s="39">
        <v>0.19957756282552863</v>
      </c>
      <c r="D16" s="39">
        <v>0.19152631533393408</v>
      </c>
      <c r="E16" s="39">
        <v>0.20759730015201502</v>
      </c>
      <c r="G16" s="30">
        <f t="shared" si="0"/>
        <v>199.57756282552864</v>
      </c>
      <c r="H16" s="31">
        <v>136</v>
      </c>
    </row>
    <row r="17" spans="2:8">
      <c r="B17" s="37">
        <v>135</v>
      </c>
      <c r="C17" s="39">
        <v>0.20380472578712758</v>
      </c>
      <c r="D17" s="39">
        <v>0.19562917559879275</v>
      </c>
      <c r="E17" s="39">
        <v>0.21194791365418392</v>
      </c>
      <c r="G17" s="30">
        <f t="shared" si="0"/>
        <v>203.80472578712758</v>
      </c>
      <c r="H17" s="31">
        <v>135</v>
      </c>
    </row>
    <row r="18" spans="2:8">
      <c r="B18" s="37">
        <v>134</v>
      </c>
      <c r="C18" s="39">
        <v>0.20813467058321794</v>
      </c>
      <c r="D18" s="39">
        <v>0.19983564237239484</v>
      </c>
      <c r="E18" s="39">
        <v>0.21640047529844877</v>
      </c>
      <c r="G18" s="30">
        <f t="shared" si="0"/>
        <v>208.13467058321794</v>
      </c>
      <c r="H18" s="31">
        <v>134</v>
      </c>
    </row>
    <row r="19" spans="2:8">
      <c r="B19" s="37">
        <v>133</v>
      </c>
      <c r="C19" s="39">
        <v>0.21257140449750189</v>
      </c>
      <c r="D19" s="39">
        <v>0.20414975330146332</v>
      </c>
      <c r="E19" s="39">
        <v>0.22096809805044171</v>
      </c>
      <c r="G19" s="30">
        <f t="shared" si="0"/>
        <v>212.5714044975019</v>
      </c>
      <c r="H19" s="31">
        <v>133</v>
      </c>
    </row>
    <row r="20" spans="2:8">
      <c r="B20" s="37">
        <v>132</v>
      </c>
      <c r="C20" s="39">
        <v>0.2171188880757991</v>
      </c>
      <c r="D20" s="39">
        <v>0.2085663167961791</v>
      </c>
      <c r="E20" s="39">
        <v>0.2256409815700193</v>
      </c>
      <c r="G20" s="30">
        <f t="shared" si="0"/>
        <v>217.11888807579911</v>
      </c>
      <c r="H20" s="31">
        <v>132</v>
      </c>
    </row>
    <row r="21" spans="2:8">
      <c r="B21" s="37">
        <v>131</v>
      </c>
      <c r="C21" s="39">
        <v>0.22178103333763374</v>
      </c>
      <c r="D21" s="39">
        <v>0.21309849432800043</v>
      </c>
      <c r="E21" s="39">
        <v>0.23043668213913007</v>
      </c>
      <c r="G21" s="30">
        <f t="shared" si="0"/>
        <v>221.78103333763374</v>
      </c>
      <c r="H21" s="31">
        <v>131</v>
      </c>
    </row>
    <row r="22" spans="2:8">
      <c r="B22" s="37">
        <v>130</v>
      </c>
      <c r="C22" s="39">
        <v>0.22656170194078457</v>
      </c>
      <c r="D22" s="39">
        <v>0.21774560702111462</v>
      </c>
      <c r="E22" s="39">
        <v>0.23534535169821821</v>
      </c>
      <c r="G22" s="30">
        <f t="shared" si="0"/>
        <v>226.56170194078456</v>
      </c>
      <c r="H22" s="31">
        <v>130</v>
      </c>
    </row>
    <row r="23" spans="2:8">
      <c r="B23" s="37">
        <v>129</v>
      </c>
      <c r="C23" s="39">
        <v>0.23146015551162141</v>
      </c>
      <c r="D23" s="39">
        <v>0.22251152569094426</v>
      </c>
      <c r="E23" s="39">
        <v>0.24037532496337466</v>
      </c>
      <c r="G23" s="30">
        <f t="shared" si="0"/>
        <v>231.46015551162142</v>
      </c>
      <c r="H23" s="31">
        <v>129</v>
      </c>
    </row>
    <row r="24" spans="2:8">
      <c r="B24" s="37">
        <v>128</v>
      </c>
      <c r="C24" s="39">
        <v>0.23648471626121209</v>
      </c>
      <c r="D24" s="39">
        <v>0.22739551336997421</v>
      </c>
      <c r="E24" s="39">
        <v>0.24553484404878839</v>
      </c>
      <c r="G24" s="30">
        <f t="shared" si="0"/>
        <v>236.4847162612121</v>
      </c>
      <c r="H24" s="31">
        <v>128</v>
      </c>
    </row>
    <row r="25" spans="2:8">
      <c r="B25" s="37">
        <v>127</v>
      </c>
      <c r="C25" s="39">
        <v>0.24163002721787627</v>
      </c>
      <c r="D25" s="39">
        <v>0.23240590914681999</v>
      </c>
      <c r="E25" s="39">
        <v>0.2508185214278319</v>
      </c>
      <c r="G25" s="30">
        <f t="shared" si="0"/>
        <v>241.63002721787626</v>
      </c>
      <c r="H25" s="31">
        <v>127</v>
      </c>
    </row>
    <row r="26" spans="2:8">
      <c r="B26" s="37">
        <v>126</v>
      </c>
      <c r="C26" s="39">
        <v>0.24690882715574078</v>
      </c>
      <c r="D26" s="39">
        <v>0.2375464220162514</v>
      </c>
      <c r="E26" s="39">
        <v>0.25623899447446719</v>
      </c>
      <c r="G26" s="30">
        <f t="shared" si="0"/>
        <v>246.90882715574077</v>
      </c>
      <c r="H26" s="31">
        <v>126</v>
      </c>
    </row>
    <row r="27" spans="2:8">
      <c r="B27" s="37">
        <v>125</v>
      </c>
      <c r="C27" s="39">
        <v>0.2523201911225984</v>
      </c>
      <c r="D27" s="39">
        <v>0.24281617670844743</v>
      </c>
      <c r="E27" s="39">
        <v>0.26179079669197186</v>
      </c>
      <c r="G27" s="30">
        <f t="shared" si="0"/>
        <v>252.3201911225984</v>
      </c>
      <c r="H27" s="31">
        <v>125</v>
      </c>
    </row>
    <row r="28" spans="2:8">
      <c r="B28" s="37">
        <v>124</v>
      </c>
      <c r="C28" s="39">
        <v>0.25787216930534462</v>
      </c>
      <c r="D28" s="39">
        <v>0.24821879481523648</v>
      </c>
      <c r="E28" s="39">
        <v>0.26748640112217364</v>
      </c>
      <c r="G28" s="30">
        <f t="shared" si="0"/>
        <v>257.87216930534464</v>
      </c>
      <c r="H28" s="31">
        <v>124</v>
      </c>
    </row>
    <row r="29" spans="2:8">
      <c r="B29" s="37">
        <v>123</v>
      </c>
      <c r="C29" s="39">
        <v>0.26356373253912774</v>
      </c>
      <c r="D29" s="39">
        <v>0.25376234259102809</v>
      </c>
      <c r="E29" s="39">
        <v>0.27332025618604211</v>
      </c>
      <c r="G29" s="30">
        <f t="shared" si="0"/>
        <v>263.56373253912773</v>
      </c>
      <c r="H29" s="31">
        <v>123</v>
      </c>
    </row>
    <row r="30" spans="2:8">
      <c r="B30" s="37">
        <v>122</v>
      </c>
      <c r="C30" s="39">
        <v>0.26939830530924891</v>
      </c>
      <c r="D30" s="39">
        <v>0.25945028585514779</v>
      </c>
      <c r="E30" s="39">
        <v>0.27930020346216122</v>
      </c>
      <c r="G30" s="30">
        <f t="shared" si="0"/>
        <v>269.39830530924888</v>
      </c>
      <c r="H30" s="31">
        <v>122</v>
      </c>
    </row>
    <row r="31" spans="2:8">
      <c r="B31" s="37">
        <v>121</v>
      </c>
      <c r="C31" s="39">
        <v>0.27537924530797914</v>
      </c>
      <c r="D31" s="39">
        <v>0.26528154056375342</v>
      </c>
      <c r="E31" s="39">
        <v>0.28543397108839524</v>
      </c>
      <c r="G31" s="30">
        <f t="shared" si="0"/>
        <v>275.37924530797915</v>
      </c>
      <c r="H31" s="31">
        <v>121</v>
      </c>
    </row>
    <row r="32" spans="2:8">
      <c r="B32" s="37">
        <v>120</v>
      </c>
      <c r="C32" s="39">
        <v>0.28151874699786633</v>
      </c>
      <c r="D32" s="39">
        <v>0.27126841604515367</v>
      </c>
      <c r="E32" s="39">
        <v>0.2917247353949301</v>
      </c>
      <c r="G32" s="30">
        <f t="shared" si="0"/>
        <v>281.51874699786634</v>
      </c>
      <c r="H32" s="31">
        <v>120</v>
      </c>
    </row>
    <row r="33" spans="2:8">
      <c r="B33" s="37">
        <v>119</v>
      </c>
      <c r="C33" s="39">
        <v>0.28781107515187382</v>
      </c>
      <c r="D33" s="39">
        <v>0.27740521752271569</v>
      </c>
      <c r="E33" s="39">
        <v>0.298171176660874</v>
      </c>
      <c r="G33" s="30">
        <f t="shared" si="0"/>
        <v>287.81107515187381</v>
      </c>
      <c r="H33" s="31">
        <v>119</v>
      </c>
    </row>
    <row r="34" spans="2:8">
      <c r="B34" s="37">
        <v>118</v>
      </c>
      <c r="C34" s="39">
        <v>0.29426823047544831</v>
      </c>
      <c r="D34" s="39">
        <v>0.28370406563574718</v>
      </c>
      <c r="E34" s="39">
        <v>0.30478076612831284</v>
      </c>
      <c r="G34" s="30">
        <f t="shared" ref="G34:G65" si="1">C34*1000</f>
        <v>294.26823047544832</v>
      </c>
      <c r="H34" s="31">
        <v>118</v>
      </c>
    </row>
    <row r="35" spans="2:8">
      <c r="B35" s="37">
        <v>117</v>
      </c>
      <c r="C35" s="39">
        <v>0.30088878989427942</v>
      </c>
      <c r="D35" s="39">
        <v>0.29016803738476221</v>
      </c>
      <c r="E35" s="39">
        <v>0.31156084703217107</v>
      </c>
      <c r="G35" s="30">
        <f t="shared" si="1"/>
        <v>300.8887898942794</v>
      </c>
      <c r="H35" s="31">
        <v>117</v>
      </c>
    </row>
    <row r="36" spans="2:8">
      <c r="B36" s="37">
        <v>116</v>
      </c>
      <c r="C36" s="39">
        <v>0.30768010766058762</v>
      </c>
      <c r="D36" s="39">
        <v>0.29679570691512125</v>
      </c>
      <c r="E36" s="39">
        <v>0.31850986296342071</v>
      </c>
      <c r="G36" s="30">
        <f t="shared" si="1"/>
        <v>307.68010766058762</v>
      </c>
      <c r="H36" s="31">
        <v>116</v>
      </c>
    </row>
    <row r="37" spans="2:8">
      <c r="B37" s="37">
        <v>115</v>
      </c>
      <c r="C37" s="39">
        <v>0.31464501407949175</v>
      </c>
      <c r="D37" s="39">
        <v>0.30359885219955951</v>
      </c>
      <c r="E37" s="39">
        <v>0.32563933567986236</v>
      </c>
      <c r="G37" s="30">
        <f t="shared" si="1"/>
        <v>314.64501407949177</v>
      </c>
      <c r="H37" s="31">
        <v>115</v>
      </c>
    </row>
    <row r="38" spans="2:8">
      <c r="B38" s="37">
        <v>114</v>
      </c>
      <c r="C38" s="39">
        <v>0.32179063141791847</v>
      </c>
      <c r="D38" s="39">
        <v>0.31058026879753897</v>
      </c>
      <c r="E38" s="39">
        <v>0.33294752366195607</v>
      </c>
      <c r="G38" s="30">
        <f t="shared" si="1"/>
        <v>321.79063141791846</v>
      </c>
      <c r="H38" s="31">
        <v>114</v>
      </c>
    </row>
    <row r="39" spans="2:8">
      <c r="B39" s="37">
        <v>113</v>
      </c>
      <c r="C39" s="39">
        <v>0.32912393982790628</v>
      </c>
      <c r="D39" s="39">
        <v>0.31774704971241602</v>
      </c>
      <c r="E39" s="39">
        <v>0.34044133475853705</v>
      </c>
      <c r="G39" s="30">
        <f t="shared" si="1"/>
        <v>329.12393982790627</v>
      </c>
      <c r="H39" s="31">
        <v>113</v>
      </c>
    </row>
    <row r="40" spans="2:8">
      <c r="B40" s="37">
        <v>112</v>
      </c>
      <c r="C40" s="39">
        <v>0.33664307318952164</v>
      </c>
      <c r="D40" s="39">
        <v>0.32509740159563771</v>
      </c>
      <c r="E40" s="39">
        <v>0.34812752829268834</v>
      </c>
      <c r="G40" s="30">
        <f t="shared" si="1"/>
        <v>336.64307318952166</v>
      </c>
      <c r="H40" s="31">
        <v>112</v>
      </c>
    </row>
    <row r="41" spans="2:8">
      <c r="B41" s="37">
        <v>111</v>
      </c>
      <c r="C41" s="39">
        <v>0.34435913241201299</v>
      </c>
      <c r="D41" s="39">
        <v>0.33264256443286938</v>
      </c>
      <c r="E41" s="39">
        <v>0.35601270966441617</v>
      </c>
      <c r="G41" s="30">
        <f t="shared" si="1"/>
        <v>344.35913241201297</v>
      </c>
      <c r="H41" s="31">
        <v>111</v>
      </c>
    </row>
    <row r="42" spans="2:8">
      <c r="B42" s="37">
        <v>110</v>
      </c>
      <c r="C42" s="39">
        <v>0.3522743645397125</v>
      </c>
      <c r="D42" s="39">
        <v>0.34038488420856439</v>
      </c>
      <c r="E42" s="39">
        <v>0.36409902655351362</v>
      </c>
      <c r="G42" s="30">
        <f t="shared" si="1"/>
        <v>352.27436453971251</v>
      </c>
      <c r="H42" s="31">
        <v>110</v>
      </c>
    </row>
    <row r="43" spans="2:8">
      <c r="B43" s="37">
        <v>109</v>
      </c>
      <c r="C43" s="39">
        <v>0.3603952200935715</v>
      </c>
      <c r="D43" s="39">
        <v>0.34833526222364464</v>
      </c>
      <c r="E43" s="39">
        <v>0.37239280610696074</v>
      </c>
      <c r="G43" s="30">
        <f t="shared" si="1"/>
        <v>360.39522009357148</v>
      </c>
      <c r="H43" s="31">
        <v>109</v>
      </c>
    </row>
    <row r="44" spans="2:8">
      <c r="B44" s="37">
        <v>108</v>
      </c>
      <c r="C44" s="39">
        <v>0.36872798409065433</v>
      </c>
      <c r="D44" s="39">
        <v>0.35649143922761739</v>
      </c>
      <c r="E44" s="39">
        <v>0.38090020712043465</v>
      </c>
      <c r="G44" s="30">
        <f t="shared" si="1"/>
        <v>368.72798409065433</v>
      </c>
      <c r="H44" s="31">
        <v>108</v>
      </c>
    </row>
    <row r="45" spans="2:8">
      <c r="B45" s="37">
        <v>107</v>
      </c>
      <c r="C45" s="39">
        <v>0.37727449651585182</v>
      </c>
      <c r="D45" s="39">
        <v>0.36485970357350772</v>
      </c>
      <c r="E45" s="39">
        <v>0.38962296336594404</v>
      </c>
      <c r="G45" s="30">
        <f t="shared" si="1"/>
        <v>377.27449651585181</v>
      </c>
      <c r="H45" s="31">
        <v>107</v>
      </c>
    </row>
    <row r="46" spans="2:8">
      <c r="B46" s="37">
        <v>106</v>
      </c>
      <c r="C46" s="39">
        <v>0.38604925853811584</v>
      </c>
      <c r="D46" s="39">
        <v>0.37345473388111627</v>
      </c>
      <c r="E46" s="39">
        <v>0.39857116431794398</v>
      </c>
      <c r="G46" s="30">
        <f t="shared" si="1"/>
        <v>386.04925853811585</v>
      </c>
      <c r="H46" s="31">
        <v>106</v>
      </c>
    </row>
    <row r="47" spans="2:8">
      <c r="B47" s="37">
        <v>105</v>
      </c>
      <c r="C47" s="39">
        <v>0.3950494940080384</v>
      </c>
      <c r="D47" s="39">
        <v>0.38227384224369776</v>
      </c>
      <c r="E47" s="39">
        <v>0.40775043144184697</v>
      </c>
      <c r="G47" s="30">
        <f t="shared" si="1"/>
        <v>395.04949400803838</v>
      </c>
      <c r="H47" s="31">
        <v>105</v>
      </c>
    </row>
    <row r="48" spans="2:8">
      <c r="B48" s="37">
        <v>104</v>
      </c>
      <c r="C48" s="39">
        <v>0.40428082050131942</v>
      </c>
      <c r="D48" s="39">
        <v>0.39132278253495684</v>
      </c>
      <c r="E48" s="39">
        <v>0.41716619555135154</v>
      </c>
      <c r="G48" s="30">
        <f t="shared" si="1"/>
        <v>404.2808205013194</v>
      </c>
      <c r="H48" s="31">
        <v>104</v>
      </c>
    </row>
    <row r="49" spans="2:8">
      <c r="B49" s="37">
        <v>103</v>
      </c>
      <c r="C49" s="39">
        <v>0.4137570777193898</v>
      </c>
      <c r="D49" s="39">
        <v>0.40061558161055721</v>
      </c>
      <c r="E49" s="39">
        <v>0.42682787403288847</v>
      </c>
      <c r="G49" s="30">
        <f t="shared" si="1"/>
        <v>413.75707771938983</v>
      </c>
      <c r="H49" s="31">
        <v>103</v>
      </c>
    </row>
    <row r="50" spans="2:8">
      <c r="B50" s="37">
        <v>102</v>
      </c>
      <c r="C50" s="39">
        <v>0.42348338816000236</v>
      </c>
      <c r="D50" s="39">
        <v>0.41015329170036374</v>
      </c>
      <c r="E50" s="39">
        <v>0.43673211609683621</v>
      </c>
      <c r="G50" s="30">
        <f t="shared" si="1"/>
        <v>423.48338816000233</v>
      </c>
      <c r="H50" s="31">
        <v>102</v>
      </c>
    </row>
    <row r="51" spans="2:8">
      <c r="B51" s="37">
        <v>101</v>
      </c>
      <c r="C51" s="39">
        <v>0.43346049623671484</v>
      </c>
      <c r="D51" s="39">
        <v>0.41994522254486166</v>
      </c>
      <c r="E51" s="39">
        <v>0.44689624022903929</v>
      </c>
      <c r="G51" s="30">
        <f t="shared" si="1"/>
        <v>433.46049623671485</v>
      </c>
      <c r="H51" s="31">
        <v>101</v>
      </c>
    </row>
    <row r="52" spans="2:8">
      <c r="B52" s="37">
        <v>100</v>
      </c>
      <c r="C52" s="39">
        <v>0.44369731205479229</v>
      </c>
      <c r="D52" s="39">
        <v>0.42999622517688196</v>
      </c>
      <c r="E52" s="39">
        <v>0.4573123642872069</v>
      </c>
      <c r="G52" s="30">
        <f t="shared" si="1"/>
        <v>443.69731205479229</v>
      </c>
      <c r="H52" s="31">
        <v>100</v>
      </c>
    </row>
    <row r="53" spans="2:8">
      <c r="B53" s="37">
        <v>99</v>
      </c>
      <c r="C53" s="39">
        <v>0.45420245345785182</v>
      </c>
      <c r="D53" s="39">
        <v>0.44031093431676704</v>
      </c>
      <c r="E53" s="39">
        <v>0.4680178016260752</v>
      </c>
      <c r="G53" s="30">
        <f t="shared" si="1"/>
        <v>454.20245345785185</v>
      </c>
      <c r="H53" s="31">
        <v>99</v>
      </c>
    </row>
    <row r="54" spans="2:8">
      <c r="B54" s="37">
        <v>98</v>
      </c>
      <c r="C54" s="39">
        <v>0.46497600972309144</v>
      </c>
      <c r="D54" s="39">
        <v>0.45089790177214817</v>
      </c>
      <c r="E54" s="39">
        <v>0.47899995478999952</v>
      </c>
      <c r="G54" s="30">
        <f t="shared" si="1"/>
        <v>464.97600972309147</v>
      </c>
      <c r="H54" s="31">
        <v>98</v>
      </c>
    </row>
    <row r="55" spans="2:8">
      <c r="B55" s="37">
        <v>97</v>
      </c>
      <c r="C55" s="39">
        <v>0.47605475783321122</v>
      </c>
      <c r="D55" s="39">
        <v>0.46176537326979805</v>
      </c>
      <c r="E55" s="39">
        <v>0.49021376386759269</v>
      </c>
      <c r="G55" s="30">
        <f t="shared" si="1"/>
        <v>476.05475783321123</v>
      </c>
      <c r="H55" s="31">
        <v>97</v>
      </c>
    </row>
    <row r="56" spans="2:8">
      <c r="B56" s="37">
        <v>96</v>
      </c>
      <c r="C56" s="39">
        <v>0.48740534832718113</v>
      </c>
      <c r="D56" s="39">
        <v>0.47294177297708401</v>
      </c>
      <c r="E56" s="39">
        <v>0.50177679816472487</v>
      </c>
      <c r="G56" s="30">
        <f t="shared" si="1"/>
        <v>487.40534832718112</v>
      </c>
      <c r="H56" s="31">
        <v>96</v>
      </c>
    </row>
    <row r="57" spans="2:8">
      <c r="B57" s="37">
        <v>95</v>
      </c>
      <c r="C57" s="39">
        <v>0.49906380527149652</v>
      </c>
      <c r="D57" s="39">
        <v>0.48438953462118539</v>
      </c>
      <c r="E57" s="39">
        <v>0.51360275644246645</v>
      </c>
      <c r="G57" s="30">
        <f t="shared" si="1"/>
        <v>499.06380527149651</v>
      </c>
      <c r="H57" s="31">
        <v>95</v>
      </c>
    </row>
    <row r="58" spans="2:8">
      <c r="B58" s="37">
        <v>94</v>
      </c>
      <c r="C58" s="39">
        <v>0.51098462063331029</v>
      </c>
      <c r="D58" s="39">
        <v>0.49614469986308274</v>
      </c>
      <c r="E58" s="39">
        <v>0.52576710722946551</v>
      </c>
      <c r="G58" s="30">
        <f t="shared" si="1"/>
        <v>510.98462063331027</v>
      </c>
      <c r="H58" s="31">
        <v>94</v>
      </c>
    </row>
    <row r="59" spans="2:8">
      <c r="B59" s="37">
        <v>93</v>
      </c>
      <c r="C59" s="39">
        <v>0.52324332067903445</v>
      </c>
      <c r="D59" s="39">
        <v>0.50820202310580886</v>
      </c>
      <c r="E59" s="39">
        <v>0.53822403469476987</v>
      </c>
      <c r="G59" s="30">
        <f t="shared" si="1"/>
        <v>523.24332067903447</v>
      </c>
      <c r="H59" s="31">
        <v>93</v>
      </c>
    </row>
    <row r="60" spans="2:8">
      <c r="B60" s="37">
        <v>92</v>
      </c>
      <c r="C60" s="39">
        <v>0.53583386159299307</v>
      </c>
      <c r="D60" s="39">
        <v>0.5205962982207808</v>
      </c>
      <c r="E60" s="39">
        <v>0.55096810933940776</v>
      </c>
      <c r="G60" s="30">
        <f t="shared" si="1"/>
        <v>535.83386159299312</v>
      </c>
      <c r="H60" s="31">
        <v>92</v>
      </c>
    </row>
    <row r="61" spans="2:8">
      <c r="B61" s="37">
        <v>91</v>
      </c>
      <c r="C61" s="39">
        <v>0.54875008902499822</v>
      </c>
      <c r="D61" s="39">
        <v>0.53332142219045919</v>
      </c>
      <c r="E61" s="39">
        <v>0.56407253628588661</v>
      </c>
      <c r="G61" s="30">
        <f t="shared" si="1"/>
        <v>548.75008902499826</v>
      </c>
      <c r="H61" s="31">
        <v>91</v>
      </c>
    </row>
    <row r="62" spans="2:8">
      <c r="B62" s="37">
        <v>90</v>
      </c>
      <c r="C62" s="39">
        <v>0.56198574509821331</v>
      </c>
      <c r="D62" s="39">
        <v>0.54637118324010403</v>
      </c>
      <c r="E62" s="39">
        <v>0.57753031602968363</v>
      </c>
      <c r="G62" s="30">
        <f t="shared" si="1"/>
        <v>561.98574509821333</v>
      </c>
      <c r="H62" s="31">
        <v>90</v>
      </c>
    </row>
    <row r="63" spans="2:8">
      <c r="B63" s="37">
        <v>89</v>
      </c>
      <c r="C63" s="39">
        <v>0.57557362687927516</v>
      </c>
      <c r="D63" s="39">
        <v>0.55973926788981043</v>
      </c>
      <c r="E63" s="39">
        <v>0.59129545374387182</v>
      </c>
      <c r="G63" s="30">
        <f t="shared" si="1"/>
        <v>575.57362687927514</v>
      </c>
      <c r="H63" s="31">
        <v>89</v>
      </c>
    </row>
    <row r="64" spans="2:8">
      <c r="B64" s="37">
        <v>88</v>
      </c>
      <c r="C64" s="39">
        <v>0.58954545855495866</v>
      </c>
      <c r="D64" s="39">
        <v>0.57349764510074708</v>
      </c>
      <c r="E64" s="39">
        <v>0.60543870905367514</v>
      </c>
      <c r="G64" s="30">
        <f t="shared" si="1"/>
        <v>589.54545855495871</v>
      </c>
      <c r="H64" s="31">
        <v>88</v>
      </c>
    </row>
    <row r="65" spans="2:8">
      <c r="B65" s="37">
        <v>87</v>
      </c>
      <c r="C65" s="39">
        <v>0.60381588780938145</v>
      </c>
      <c r="D65" s="39">
        <v>0.58759938932375544</v>
      </c>
      <c r="E65" s="39">
        <v>0.61995199467386175</v>
      </c>
      <c r="G65" s="30">
        <f t="shared" si="1"/>
        <v>603.81588780938148</v>
      </c>
      <c r="H65" s="31">
        <v>87</v>
      </c>
    </row>
    <row r="66" spans="2:8">
      <c r="B66" s="37">
        <v>86</v>
      </c>
      <c r="C66" s="39">
        <v>0.61849346279224637</v>
      </c>
      <c r="D66" s="39">
        <v>0.60207582021285955</v>
      </c>
      <c r="E66" s="39">
        <v>0.63478898569956876</v>
      </c>
      <c r="G66" s="30">
        <f t="shared" ref="G66:G97" si="2">C66*1000</f>
        <v>618.49346279224642</v>
      </c>
      <c r="H66" s="31">
        <v>86</v>
      </c>
    </row>
    <row r="67" spans="2:8">
      <c r="B67" s="37">
        <v>85</v>
      </c>
      <c r="C67" s="39">
        <v>0.63356912060082082</v>
      </c>
      <c r="D67" s="39">
        <v>0.61695711630842587</v>
      </c>
      <c r="E67" s="39">
        <v>0.65005567928730523</v>
      </c>
      <c r="G67" s="30">
        <f t="shared" si="2"/>
        <v>633.56912060082084</v>
      </c>
      <c r="H67" s="31">
        <v>85</v>
      </c>
    </row>
    <row r="68" spans="2:8">
      <c r="B68" s="37">
        <v>84</v>
      </c>
      <c r="C68" s="39">
        <v>0.64899578822792292</v>
      </c>
      <c r="D68" s="39">
        <v>0.63219595716057797</v>
      </c>
      <c r="E68" s="39">
        <v>0.66566688049376732</v>
      </c>
      <c r="G68" s="30">
        <f t="shared" si="2"/>
        <v>648.99578822792296</v>
      </c>
      <c r="H68" s="31">
        <v>84</v>
      </c>
    </row>
    <row r="69" spans="2:8">
      <c r="B69" s="37">
        <v>83</v>
      </c>
      <c r="C69" s="39">
        <v>0.66484011930359987</v>
      </c>
      <c r="D69" s="39">
        <v>0.64782173477825644</v>
      </c>
      <c r="E69" s="39">
        <v>0.68168863247715605</v>
      </c>
      <c r="G69" s="30">
        <f t="shared" si="2"/>
        <v>664.84011930359986</v>
      </c>
      <c r="H69" s="31">
        <v>83</v>
      </c>
    </row>
    <row r="70" spans="2:8">
      <c r="B70" s="37">
        <v>82</v>
      </c>
      <c r="C70" s="39">
        <v>0.68105451372992776</v>
      </c>
      <c r="D70" s="39">
        <v>0.66390023501660722</v>
      </c>
      <c r="E70" s="39">
        <v>0.69811061017999099</v>
      </c>
      <c r="G70" s="30">
        <f t="shared" si="2"/>
        <v>681.05451372992775</v>
      </c>
      <c r="H70" s="31">
        <v>82</v>
      </c>
    </row>
    <row r="71" spans="2:8">
      <c r="B71" s="37">
        <v>81</v>
      </c>
      <c r="C71" s="39">
        <v>0.69774045328606582</v>
      </c>
      <c r="D71" s="39">
        <v>0.68034557235421167</v>
      </c>
      <c r="E71" s="39">
        <v>0.71495907785919355</v>
      </c>
      <c r="G71" s="30">
        <f t="shared" si="2"/>
        <v>697.74045328606587</v>
      </c>
      <c r="H71" s="31">
        <v>81</v>
      </c>
    </row>
    <row r="72" spans="2:8">
      <c r="B72" s="37">
        <v>80</v>
      </c>
      <c r="C72" s="39">
        <v>0.71481218021785886</v>
      </c>
      <c r="D72" s="39">
        <v>0.69725915408114969</v>
      </c>
      <c r="E72" s="39">
        <v>0.73222257312836625</v>
      </c>
      <c r="G72" s="30">
        <f t="shared" si="2"/>
        <v>714.8121802178589</v>
      </c>
      <c r="H72" s="31">
        <v>80</v>
      </c>
    </row>
    <row r="73" spans="2:8">
      <c r="B73" s="37">
        <v>79</v>
      </c>
      <c r="C73" s="39">
        <v>0.73233185387504274</v>
      </c>
      <c r="D73" s="39">
        <v>0.71455508510893606</v>
      </c>
      <c r="E73" s="39">
        <v>0.74992562369841476</v>
      </c>
      <c r="G73" s="30">
        <f t="shared" si="2"/>
        <v>732.33185387504273</v>
      </c>
      <c r="H73" s="31">
        <v>79</v>
      </c>
    </row>
    <row r="74" spans="2:8">
      <c r="B74" s="37">
        <v>78</v>
      </c>
      <c r="C74" s="39">
        <v>0.7502868556372444</v>
      </c>
      <c r="D74" s="39">
        <v>0.73233185387504274</v>
      </c>
      <c r="E74" s="39">
        <v>0.768055590821759</v>
      </c>
      <c r="G74" s="30">
        <f t="shared" si="2"/>
        <v>750.28685563724434</v>
      </c>
      <c r="H74" s="31">
        <v>78</v>
      </c>
    </row>
    <row r="75" spans="2:8">
      <c r="B75" s="37">
        <v>77</v>
      </c>
      <c r="C75" s="39">
        <v>0.76866442123791945</v>
      </c>
      <c r="D75" s="39">
        <v>0.75057579697950938</v>
      </c>
      <c r="E75" s="39">
        <v>0.78663520687621136</v>
      </c>
      <c r="G75" s="30">
        <f t="shared" si="2"/>
        <v>768.66442123791944</v>
      </c>
      <c r="H75" s="31">
        <v>77</v>
      </c>
    </row>
    <row r="76" spans="2:8">
      <c r="B76" s="37">
        <v>76</v>
      </c>
      <c r="C76" s="39">
        <v>0.78755813169778255</v>
      </c>
      <c r="D76" s="39">
        <v>0.76927307650000432</v>
      </c>
      <c r="E76" s="39">
        <v>0.80565062747466609</v>
      </c>
      <c r="G76" s="30">
        <f t="shared" si="2"/>
        <v>787.55813169778253</v>
      </c>
      <c r="H76" s="31">
        <v>76</v>
      </c>
    </row>
    <row r="77" spans="2:8">
      <c r="B77" s="37">
        <v>75</v>
      </c>
      <c r="C77" s="39">
        <v>0.80688174567899174</v>
      </c>
      <c r="D77" s="39">
        <v>0.78844517819088444</v>
      </c>
      <c r="E77" s="39">
        <v>0.82515760030058871</v>
      </c>
      <c r="G77" s="30">
        <f t="shared" si="2"/>
        <v>806.88174567899171</v>
      </c>
      <c r="H77" s="31">
        <v>75</v>
      </c>
    </row>
    <row r="78" spans="2:8">
      <c r="B78" s="37">
        <v>74</v>
      </c>
      <c r="C78" s="39">
        <v>0.8266908162158102</v>
      </c>
      <c r="D78" s="39">
        <v>0.80807699724171456</v>
      </c>
      <c r="E78" s="39">
        <v>0.84514006032856626</v>
      </c>
      <c r="G78" s="30">
        <f t="shared" si="2"/>
        <v>826.69081621581017</v>
      </c>
      <c r="H78" s="31">
        <v>74</v>
      </c>
    </row>
    <row r="79" spans="2:8">
      <c r="B79" s="37">
        <v>73</v>
      </c>
      <c r="C79" s="39">
        <v>0.84700361310685657</v>
      </c>
      <c r="D79" s="39">
        <v>0.82822290639366558</v>
      </c>
      <c r="E79" s="39">
        <v>0.86561598187486033</v>
      </c>
      <c r="G79" s="30">
        <f t="shared" si="2"/>
        <v>847.00361310685662</v>
      </c>
      <c r="H79" s="31">
        <v>73</v>
      </c>
    </row>
    <row r="80" spans="2:8">
      <c r="B80" s="37">
        <v>72</v>
      </c>
      <c r="C80" s="39">
        <v>0.86780274543185587</v>
      </c>
      <c r="D80" s="39">
        <v>0.84886549493976715</v>
      </c>
      <c r="E80" s="39">
        <v>0.8865679991444062</v>
      </c>
      <c r="G80" s="30">
        <f t="shared" si="2"/>
        <v>867.8027454318559</v>
      </c>
      <c r="H80" s="31">
        <v>72</v>
      </c>
    </row>
    <row r="81" spans="2:8">
      <c r="B81" s="37">
        <v>71</v>
      </c>
      <c r="C81" s="39">
        <v>0.88913828116649818</v>
      </c>
      <c r="D81" s="39">
        <v>0.87005542385621182</v>
      </c>
      <c r="E81" s="39">
        <v>0.90804560073982521</v>
      </c>
      <c r="G81" s="30">
        <f t="shared" si="2"/>
        <v>889.13828116649813</v>
      </c>
      <c r="H81" s="31">
        <v>71</v>
      </c>
    </row>
    <row r="82" spans="2:8">
      <c r="B82" s="37">
        <v>70</v>
      </c>
      <c r="C82" s="39">
        <v>0.91095699962380816</v>
      </c>
      <c r="D82" s="39">
        <v>0.89173910900037789</v>
      </c>
      <c r="E82" s="39">
        <v>0.93002905959251447</v>
      </c>
      <c r="G82" s="30">
        <f t="shared" si="2"/>
        <v>910.9569996238082</v>
      </c>
      <c r="H82" s="31">
        <v>70</v>
      </c>
    </row>
    <row r="83" spans="2:8">
      <c r="B83" s="37">
        <v>69</v>
      </c>
      <c r="C83" s="39">
        <v>0.93333929776902991</v>
      </c>
      <c r="D83" s="39">
        <v>0.91396443514644365</v>
      </c>
      <c r="E83" s="39">
        <v>0.95253128693315214</v>
      </c>
      <c r="G83" s="30">
        <f t="shared" si="2"/>
        <v>933.33929776902994</v>
      </c>
      <c r="H83" s="31">
        <v>69</v>
      </c>
    </row>
    <row r="84" spans="2:8">
      <c r="B84" s="37">
        <v>68</v>
      </c>
      <c r="C84" s="39">
        <v>0.95623023607527868</v>
      </c>
      <c r="D84" s="39">
        <v>0.93671019804474509</v>
      </c>
      <c r="E84" s="39">
        <v>0.97553122987765606</v>
      </c>
      <c r="G84" s="30">
        <f t="shared" si="2"/>
        <v>956.23023607527864</v>
      </c>
      <c r="H84" s="31">
        <v>68</v>
      </c>
    </row>
    <row r="85" spans="2:8">
      <c r="B85" s="37">
        <v>67</v>
      </c>
      <c r="C85" s="39">
        <v>0.97967322783995892</v>
      </c>
      <c r="D85" s="39">
        <v>0.96002036149737813</v>
      </c>
      <c r="E85" s="39">
        <v>0.9991037992510321</v>
      </c>
      <c r="G85" s="30">
        <f t="shared" si="2"/>
        <v>979.67322783995894</v>
      </c>
      <c r="H85" s="31">
        <v>67</v>
      </c>
    </row>
    <row r="86" spans="2:8">
      <c r="B86" s="37">
        <v>66</v>
      </c>
      <c r="C86" s="39">
        <v>1.0036446760554376</v>
      </c>
      <c r="D86" s="39">
        <v>0.98390348516855564</v>
      </c>
      <c r="E86" s="39">
        <v>1.0232243696810626</v>
      </c>
      <c r="G86" s="30">
        <f t="shared" si="2"/>
        <v>1003.6446760554376</v>
      </c>
      <c r="H86" s="31">
        <v>66</v>
      </c>
    </row>
    <row r="87" spans="2:8">
      <c r="B87" s="37">
        <v>65</v>
      </c>
      <c r="C87" s="39">
        <v>1.0282155566853077</v>
      </c>
      <c r="D87" s="39">
        <v>1.0083345973607107</v>
      </c>
      <c r="E87" s="39">
        <v>1.0478682201179317</v>
      </c>
      <c r="G87" s="30">
        <f t="shared" si="2"/>
        <v>1028.2155566853078</v>
      </c>
      <c r="H87" s="31">
        <v>65</v>
      </c>
    </row>
    <row r="88" spans="2:8">
      <c r="B88" s="37">
        <v>64</v>
      </c>
      <c r="C88" s="39">
        <v>1.0533274396356431</v>
      </c>
      <c r="D88" s="39">
        <v>1.0333515799160657</v>
      </c>
      <c r="E88" s="39">
        <v>1.0731031124584729</v>
      </c>
      <c r="G88" s="30">
        <f t="shared" si="2"/>
        <v>1053.327439635643</v>
      </c>
      <c r="H88" s="31">
        <v>64</v>
      </c>
    </row>
    <row r="89" spans="2:8">
      <c r="B89" s="37">
        <v>63</v>
      </c>
      <c r="C89" s="39">
        <v>1.0790464240903388</v>
      </c>
      <c r="D89" s="39">
        <v>1.0589579884921574</v>
      </c>
      <c r="E89" s="39">
        <v>1.0989006702088651</v>
      </c>
      <c r="G89" s="30">
        <f t="shared" si="2"/>
        <v>1079.0464240903389</v>
      </c>
      <c r="H89" s="31">
        <v>63</v>
      </c>
    </row>
    <row r="90" spans="2:8">
      <c r="B90" s="37">
        <v>62</v>
      </c>
      <c r="C90" s="39">
        <v>1.1053123539492131</v>
      </c>
      <c r="D90" s="39">
        <v>1.0851556933580753</v>
      </c>
      <c r="E90" s="39">
        <v>1.1252625134647127</v>
      </c>
      <c r="G90" s="30">
        <f t="shared" si="2"/>
        <v>1105.312353949213</v>
      </c>
      <c r="H90" s="31">
        <v>62</v>
      </c>
    </row>
    <row r="91" spans="2:8">
      <c r="B91" s="37">
        <v>61</v>
      </c>
      <c r="C91" s="39">
        <v>1.1321863976731232</v>
      </c>
      <c r="D91" s="39">
        <v>1.1119751166407466</v>
      </c>
      <c r="E91" s="39">
        <v>1.1522182461810766</v>
      </c>
      <c r="G91" s="30">
        <f t="shared" si="2"/>
        <v>1132.1863976731233</v>
      </c>
      <c r="H91" s="31">
        <v>61</v>
      </c>
    </row>
    <row r="92" spans="2:8">
      <c r="B92" s="37">
        <v>60</v>
      </c>
      <c r="C92" s="39">
        <v>1.159665737305775</v>
      </c>
      <c r="D92" s="39">
        <v>1.1393836912124653</v>
      </c>
      <c r="E92" s="39">
        <v>1.1797649791415168</v>
      </c>
      <c r="G92" s="30">
        <f t="shared" si="2"/>
        <v>1159.6657373057751</v>
      </c>
      <c r="H92" s="31">
        <v>60</v>
      </c>
    </row>
    <row r="93" spans="2:8">
      <c r="B93" s="37">
        <v>59</v>
      </c>
      <c r="C93" s="39">
        <v>1.1877749567312457</v>
      </c>
      <c r="D93" s="39">
        <v>1.1674076345239921</v>
      </c>
      <c r="E93" s="39">
        <v>1.2078981896505958</v>
      </c>
      <c r="G93" s="30">
        <f t="shared" si="2"/>
        <v>1187.7749567312458</v>
      </c>
      <c r="H93" s="31">
        <v>59</v>
      </c>
    </row>
    <row r="94" spans="2:8">
      <c r="B94" s="37">
        <v>58</v>
      </c>
      <c r="C94" s="39">
        <v>1.2164493647418484</v>
      </c>
      <c r="D94" s="39">
        <v>1.1960697792959687</v>
      </c>
      <c r="E94" s="39">
        <v>1.2366400722565107</v>
      </c>
      <c r="G94" s="30">
        <f t="shared" si="2"/>
        <v>1216.4493647418483</v>
      </c>
      <c r="H94" s="31">
        <v>58</v>
      </c>
    </row>
    <row r="95" spans="2:8">
      <c r="B95" s="37">
        <v>57</v>
      </c>
      <c r="C95" s="39">
        <v>1.2457671024079651</v>
      </c>
      <c r="D95" s="39">
        <v>1.2253325482025033</v>
      </c>
      <c r="E95" s="39">
        <v>1.2659815987573189</v>
      </c>
      <c r="G95" s="30">
        <f t="shared" si="2"/>
        <v>1245.767102407965</v>
      </c>
      <c r="H95" s="31">
        <v>57</v>
      </c>
    </row>
    <row r="96" spans="2:8">
      <c r="B96" s="37">
        <v>56</v>
      </c>
      <c r="C96" s="39">
        <v>1.2757161797786285</v>
      </c>
      <c r="D96" s="39">
        <v>1.2552426602756142</v>
      </c>
      <c r="E96" s="39">
        <v>1.2959396089993849</v>
      </c>
      <c r="G96" s="30">
        <f t="shared" si="2"/>
        <v>1275.7161797786284</v>
      </c>
      <c r="H96" s="31">
        <v>56</v>
      </c>
    </row>
    <row r="97" spans="2:8">
      <c r="B97" s="37">
        <v>55</v>
      </c>
      <c r="C97" s="39">
        <v>1.3062830125955749</v>
      </c>
      <c r="D97" s="39">
        <v>1.2858140381372614</v>
      </c>
      <c r="E97" s="39">
        <v>1.3265276134919293</v>
      </c>
      <c r="G97" s="30">
        <f t="shared" si="2"/>
        <v>1306.283012595575</v>
      </c>
      <c r="H97" s="31">
        <v>55</v>
      </c>
    </row>
    <row r="98" spans="2:8">
      <c r="B98" s="37">
        <v>54</v>
      </c>
      <c r="C98" s="39">
        <v>1.3374793067580832</v>
      </c>
      <c r="D98" s="39">
        <v>1.3170029242996781</v>
      </c>
      <c r="E98" s="39">
        <v>1.3577027302660334</v>
      </c>
      <c r="G98" s="30">
        <f t="shared" ref="G98:G129" si="3">C98*1000</f>
        <v>1337.4793067580833</v>
      </c>
      <c r="H98" s="31">
        <v>54</v>
      </c>
    </row>
    <row r="99" spans="2:8">
      <c r="B99" s="37">
        <v>53</v>
      </c>
      <c r="C99" s="39">
        <v>1.3692870732096956</v>
      </c>
      <c r="D99" s="39">
        <v>1.3488458701795638</v>
      </c>
      <c r="E99" s="39">
        <v>1.3895006679423765</v>
      </c>
      <c r="G99" s="30">
        <f t="shared" si="3"/>
        <v>1369.2870732096956</v>
      </c>
      <c r="H99" s="31">
        <v>53</v>
      </c>
    </row>
    <row r="100" spans="2:8">
      <c r="B100" s="37">
        <v>52</v>
      </c>
      <c r="C100" s="39">
        <v>1.4017645746525902</v>
      </c>
      <c r="D100" s="39">
        <v>1.3813480202355022</v>
      </c>
      <c r="E100" s="39">
        <v>1.421952039845142</v>
      </c>
      <c r="G100" s="30">
        <f t="shared" si="3"/>
        <v>1401.7645746525902</v>
      </c>
      <c r="H100" s="31">
        <v>52</v>
      </c>
    </row>
    <row r="101" spans="2:8">
      <c r="B101" s="37">
        <v>51</v>
      </c>
      <c r="C101" s="39">
        <v>1.4348613517579698</v>
      </c>
      <c r="D101" s="39">
        <v>1.4144854786661887</v>
      </c>
      <c r="E101" s="39">
        <v>1.4549818140567063</v>
      </c>
      <c r="G101" s="30">
        <f t="shared" si="3"/>
        <v>1434.8613517579697</v>
      </c>
      <c r="H101" s="31">
        <v>51</v>
      </c>
    </row>
    <row r="102" spans="2:8">
      <c r="B102" s="37">
        <v>50</v>
      </c>
      <c r="C102" s="39">
        <v>1.4686023434354847</v>
      </c>
      <c r="D102" s="39">
        <v>1.4482834553939916</v>
      </c>
      <c r="E102" s="39">
        <v>1.488665411949774</v>
      </c>
      <c r="G102" s="30">
        <f t="shared" si="3"/>
        <v>1468.6023434354847</v>
      </c>
      <c r="H102" s="31">
        <v>50</v>
      </c>
    </row>
    <row r="103" spans="2:8">
      <c r="B103" s="37">
        <v>49</v>
      </c>
      <c r="C103" s="39">
        <v>1.5029584971114438</v>
      </c>
      <c r="D103" s="39">
        <v>1.4827372745434595</v>
      </c>
      <c r="E103" s="39">
        <v>1.5229727192439555</v>
      </c>
      <c r="G103" s="30">
        <f t="shared" si="3"/>
        <v>1502.9584971114439</v>
      </c>
      <c r="H103" s="31">
        <v>49</v>
      </c>
    </row>
    <row r="104" spans="2:8">
      <c r="B104" s="37">
        <v>48</v>
      </c>
      <c r="C104" s="39">
        <v>1.5379715282778483</v>
      </c>
      <c r="D104" s="39">
        <v>1.5178391102382494</v>
      </c>
      <c r="E104" s="39">
        <v>1.5578724898285132</v>
      </c>
      <c r="G104" s="30">
        <f t="shared" si="3"/>
        <v>1537.9715282778484</v>
      </c>
      <c r="H104" s="31">
        <v>48</v>
      </c>
    </row>
    <row r="105" spans="2:8">
      <c r="B105" s="37">
        <v>47</v>
      </c>
      <c r="C105" s="39">
        <v>1.5736292803936214</v>
      </c>
      <c r="D105" s="39">
        <v>1.5536018307267074</v>
      </c>
      <c r="E105" s="39">
        <v>1.5934253108499403</v>
      </c>
      <c r="G105" s="30">
        <f t="shared" si="3"/>
        <v>1573.6292803936215</v>
      </c>
      <c r="H105" s="31">
        <v>47</v>
      </c>
    </row>
    <row r="106" spans="2:8">
      <c r="B106" s="37">
        <v>46</v>
      </c>
      <c r="C106" s="39">
        <v>1.6098936862660016</v>
      </c>
      <c r="D106" s="39">
        <v>1.5900100935701231</v>
      </c>
      <c r="E106" s="39">
        <v>1.6295694612029741</v>
      </c>
      <c r="G106" s="30">
        <f t="shared" si="3"/>
        <v>1609.8936862660016</v>
      </c>
      <c r="H106" s="31">
        <v>46</v>
      </c>
    </row>
    <row r="107" spans="2:8">
      <c r="B107" s="37">
        <v>45</v>
      </c>
      <c r="C107" s="39">
        <v>1.6468158162991575</v>
      </c>
      <c r="D107" s="39">
        <v>1.6270456967849001</v>
      </c>
      <c r="E107" s="39">
        <v>1.6663332999966662</v>
      </c>
      <c r="G107" s="30">
        <f t="shared" si="3"/>
        <v>1646.8158162991576</v>
      </c>
      <c r="H107" s="31">
        <v>45</v>
      </c>
    </row>
    <row r="108" spans="2:8">
      <c r="B108" s="37">
        <v>44</v>
      </c>
      <c r="C108" s="39">
        <v>1.6843501326259946</v>
      </c>
      <c r="D108" s="39">
        <v>1.6647544592232879</v>
      </c>
      <c r="E108" s="39">
        <v>1.7037168888361485</v>
      </c>
      <c r="G108" s="30">
        <f t="shared" si="3"/>
        <v>1684.3501326259945</v>
      </c>
      <c r="H108" s="31">
        <v>44</v>
      </c>
    </row>
    <row r="109" spans="2:8">
      <c r="B109" s="37">
        <v>43</v>
      </c>
      <c r="C109" s="39">
        <v>1.7224935269247159</v>
      </c>
      <c r="D109" s="39">
        <v>1.7030648309331644</v>
      </c>
      <c r="E109" s="39">
        <v>1.741673346236307</v>
      </c>
      <c r="G109" s="30">
        <f t="shared" si="3"/>
        <v>1722.493526924716</v>
      </c>
      <c r="H109" s="31">
        <v>43</v>
      </c>
    </row>
    <row r="110" spans="2:8">
      <c r="B110" s="37">
        <v>42</v>
      </c>
      <c r="C110" s="39">
        <v>1.7612385023966834</v>
      </c>
      <c r="D110" s="39">
        <v>1.7420130449797679</v>
      </c>
      <c r="E110" s="39">
        <v>1.7802383911495194</v>
      </c>
      <c r="G110" s="30">
        <f t="shared" si="3"/>
        <v>1761.2385023966835</v>
      </c>
      <c r="H110" s="31">
        <v>42</v>
      </c>
    </row>
    <row r="111" spans="2:8">
      <c r="B111" s="37">
        <v>41</v>
      </c>
      <c r="C111" s="39">
        <v>1.8005938097889032</v>
      </c>
      <c r="D111" s="39">
        <v>1.7815855197095705</v>
      </c>
      <c r="E111" s="39">
        <v>1.8193788883093089</v>
      </c>
      <c r="G111" s="30">
        <f t="shared" si="3"/>
        <v>1800.5938097889032</v>
      </c>
      <c r="H111" s="31">
        <v>41</v>
      </c>
    </row>
    <row r="112" spans="2:8">
      <c r="B112" s="37">
        <v>40</v>
      </c>
      <c r="C112" s="39">
        <v>1.8405421629648351</v>
      </c>
      <c r="D112" s="39">
        <v>1.8217645563183322</v>
      </c>
      <c r="E112" s="39">
        <v>1.859099189647591</v>
      </c>
      <c r="G112" s="30">
        <f t="shared" si="3"/>
        <v>1840.5421629648351</v>
      </c>
      <c r="H112" s="31">
        <v>40</v>
      </c>
    </row>
    <row r="113" spans="2:8">
      <c r="B113" s="37">
        <v>39</v>
      </c>
      <c r="C113" s="39">
        <v>1.8810818903138877</v>
      </c>
      <c r="D113" s="39">
        <v>1.8625482383208356</v>
      </c>
      <c r="E113" s="39">
        <v>1.8993786354785502</v>
      </c>
      <c r="G113" s="30">
        <f t="shared" si="3"/>
        <v>1881.0818903138877</v>
      </c>
      <c r="H113" s="31">
        <v>39</v>
      </c>
    </row>
    <row r="114" spans="2:8">
      <c r="B114" s="37">
        <v>38</v>
      </c>
      <c r="C114" s="39">
        <v>1.9221677787900422</v>
      </c>
      <c r="D114" s="39">
        <v>1.9039097427768212</v>
      </c>
      <c r="E114" s="39">
        <v>1.9402117373477756</v>
      </c>
      <c r="G114" s="30">
        <f t="shared" si="3"/>
        <v>1922.1677787900421</v>
      </c>
      <c r="H114" s="31">
        <v>38</v>
      </c>
    </row>
    <row r="115" spans="2:8">
      <c r="B115" s="37">
        <v>37</v>
      </c>
      <c r="C115" s="39">
        <v>1.963827035298547</v>
      </c>
      <c r="D115" s="39">
        <v>1.9458374819040871</v>
      </c>
      <c r="E115" s="39">
        <v>1.9815876848777543</v>
      </c>
      <c r="G115" s="30">
        <f t="shared" si="3"/>
        <v>1963.8270352985469</v>
      </c>
      <c r="H115" s="31">
        <v>37</v>
      </c>
    </row>
    <row r="116" spans="2:8">
      <c r="B116" s="37">
        <v>36</v>
      </c>
      <c r="C116" s="39">
        <v>2.0060059520601676</v>
      </c>
      <c r="D116" s="39">
        <v>1.9883328012721284</v>
      </c>
      <c r="E116" s="39">
        <v>2.0234728927676349</v>
      </c>
      <c r="G116" s="30">
        <f t="shared" si="3"/>
        <v>2006.0059520601676</v>
      </c>
      <c r="H116" s="31">
        <v>36</v>
      </c>
    </row>
    <row r="117" spans="2:8">
      <c r="B117" s="37">
        <v>35</v>
      </c>
      <c r="C117" s="39">
        <v>2.0487197346208785</v>
      </c>
      <c r="D117" s="39">
        <v>2.0313724558861948</v>
      </c>
      <c r="E117" s="39">
        <v>2.0658654523261819</v>
      </c>
      <c r="G117" s="30">
        <f t="shared" si="3"/>
        <v>2048.7197346208786</v>
      </c>
      <c r="H117" s="31">
        <v>35</v>
      </c>
    </row>
    <row r="118" spans="2:8">
      <c r="B118" s="37">
        <v>34</v>
      </c>
      <c r="C118" s="39">
        <v>2.0919411874185747</v>
      </c>
      <c r="D118" s="39">
        <v>2.0749286282585295</v>
      </c>
      <c r="E118" s="39">
        <v>2.1087402781391851</v>
      </c>
      <c r="G118" s="30">
        <f t="shared" si="3"/>
        <v>2091.9411874185748</v>
      </c>
      <c r="H118" s="31">
        <v>34</v>
      </c>
    </row>
    <row r="119" spans="2:8">
      <c r="B119" s="37">
        <v>33</v>
      </c>
      <c r="C119" s="39">
        <v>2.1356389530187498</v>
      </c>
      <c r="D119" s="39">
        <v>2.1189858830308266</v>
      </c>
      <c r="E119" s="39">
        <v>2.1520843894353718</v>
      </c>
      <c r="G119" s="30">
        <f t="shared" si="3"/>
        <v>2135.6389530187498</v>
      </c>
      <c r="H119" s="31">
        <v>33</v>
      </c>
    </row>
    <row r="120" spans="2:8">
      <c r="B120" s="37">
        <v>32</v>
      </c>
      <c r="C120" s="39">
        <v>2.1798096935581213</v>
      </c>
      <c r="D120" s="39">
        <v>2.1635229045525457</v>
      </c>
      <c r="E120" s="39">
        <v>2.1958947899725199</v>
      </c>
      <c r="G120" s="30">
        <f t="shared" si="3"/>
        <v>2179.8096935581211</v>
      </c>
      <c r="H120" s="31">
        <v>32</v>
      </c>
    </row>
    <row r="121" spans="2:8">
      <c r="B121" s="37">
        <v>31</v>
      </c>
      <c r="C121" s="39">
        <v>2.2244118528716235</v>
      </c>
      <c r="D121" s="39">
        <v>2.2085285037154483</v>
      </c>
      <c r="E121" s="39">
        <v>2.240115473568586</v>
      </c>
      <c r="G121" s="30">
        <f t="shared" si="3"/>
        <v>2224.4118528716235</v>
      </c>
      <c r="H121" s="31">
        <v>31</v>
      </c>
    </row>
    <row r="122" spans="2:8">
      <c r="B122" s="37">
        <v>30</v>
      </c>
      <c r="C122" s="39">
        <v>2.2694456428544125</v>
      </c>
      <c r="D122" s="39">
        <v>2.2539693872507294</v>
      </c>
      <c r="E122" s="39">
        <v>2.2847336866799894</v>
      </c>
      <c r="G122" s="30">
        <f t="shared" si="3"/>
        <v>2269.4456428544127</v>
      </c>
      <c r="H122" s="31">
        <v>30</v>
      </c>
    </row>
    <row r="123" spans="2:8">
      <c r="B123" s="37">
        <v>29</v>
      </c>
      <c r="C123" s="39">
        <v>2.3148739870362118</v>
      </c>
      <c r="D123" s="39">
        <v>2.2998223283092027</v>
      </c>
      <c r="E123" s="39">
        <v>2.3297445099547121</v>
      </c>
      <c r="G123" s="30">
        <f t="shared" si="3"/>
        <v>2314.8739870362119</v>
      </c>
      <c r="H123" s="31">
        <v>29</v>
      </c>
    </row>
    <row r="124" spans="2:8">
      <c r="B124" s="37">
        <v>28</v>
      </c>
      <c r="C124" s="39">
        <v>2.3606697564426051</v>
      </c>
      <c r="D124" s="39">
        <v>2.3460581000960725</v>
      </c>
      <c r="E124" s="39">
        <v>2.3751076205875554</v>
      </c>
      <c r="G124" s="30">
        <f t="shared" si="3"/>
        <v>2360.6697564426049</v>
      </c>
      <c r="H124" s="31">
        <v>28</v>
      </c>
    </row>
    <row r="125" spans="2:8">
      <c r="B125" s="37">
        <v>27</v>
      </c>
      <c r="C125" s="39">
        <v>2.4068004066136965</v>
      </c>
      <c r="D125" s="39">
        <v>2.3926556323853032</v>
      </c>
      <c r="E125" s="39">
        <v>2.420805843422281</v>
      </c>
      <c r="G125" s="30">
        <f t="shared" si="3"/>
        <v>2406.8004066136964</v>
      </c>
      <c r="H125" s="31">
        <v>27</v>
      </c>
    </row>
    <row r="126" spans="2:8">
      <c r="B126" s="37">
        <v>26</v>
      </c>
      <c r="C126" s="39">
        <v>2.4532544860922223</v>
      </c>
      <c r="D126" s="39">
        <v>2.4395870566004887</v>
      </c>
      <c r="E126" s="39">
        <v>2.4667896118108401</v>
      </c>
      <c r="G126" s="30">
        <f t="shared" si="3"/>
        <v>2453.2544860922221</v>
      </c>
      <c r="H126" s="31">
        <v>26</v>
      </c>
    </row>
    <row r="127" spans="2:8">
      <c r="B127" s="37">
        <v>25</v>
      </c>
      <c r="C127" s="39">
        <v>2.5</v>
      </c>
      <c r="D127" s="39">
        <v>2.4874371859296485</v>
      </c>
      <c r="E127" s="39">
        <v>2.5124378109452734</v>
      </c>
      <c r="G127" s="30">
        <f t="shared" si="3"/>
        <v>2500</v>
      </c>
      <c r="H127" s="31">
        <v>25</v>
      </c>
    </row>
    <row r="128" spans="2:8">
      <c r="B128" s="37">
        <v>24</v>
      </c>
      <c r="C128" s="39">
        <v>2.5469754206937152</v>
      </c>
      <c r="D128" s="39">
        <v>2.5333004440059201</v>
      </c>
      <c r="E128" s="39">
        <v>2.5604996096799377</v>
      </c>
      <c r="G128" s="30">
        <f t="shared" si="3"/>
        <v>2546.975420693715</v>
      </c>
      <c r="H128" s="31">
        <v>24</v>
      </c>
    </row>
    <row r="129" spans="2:8">
      <c r="B129" s="37">
        <v>23</v>
      </c>
      <c r="C129" s="39">
        <v>2.5941875571380457</v>
      </c>
      <c r="D129" s="39">
        <v>2.5800987319717357</v>
      </c>
      <c r="E129" s="39">
        <v>2.6082276967232723</v>
      </c>
      <c r="G129" s="30">
        <f t="shared" si="3"/>
        <v>2594.1875571380456</v>
      </c>
      <c r="H129" s="31">
        <v>23</v>
      </c>
    </row>
    <row r="130" spans="2:8">
      <c r="B130" s="37">
        <v>22</v>
      </c>
      <c r="C130" s="39">
        <v>2.6416206782698928</v>
      </c>
      <c r="D130" s="39">
        <v>2.6269577598481253</v>
      </c>
      <c r="E130" s="39">
        <v>2.6561035064691541</v>
      </c>
      <c r="G130" s="30">
        <f t="shared" ref="G130:G161" si="4">C130*1000</f>
        <v>2641.6206782698928</v>
      </c>
      <c r="H130" s="31">
        <v>22</v>
      </c>
    </row>
    <row r="131" spans="2:8">
      <c r="B131" s="37">
        <v>21</v>
      </c>
      <c r="C131" s="39">
        <v>2.6891435966169062</v>
      </c>
      <c r="D131" s="39">
        <v>2.6740940596362281</v>
      </c>
      <c r="E131" s="39">
        <v>2.7041050601524477</v>
      </c>
      <c r="G131" s="30">
        <f t="shared" si="4"/>
        <v>2689.1435966169061</v>
      </c>
      <c r="H131" s="31">
        <v>21</v>
      </c>
    </row>
    <row r="132" spans="2:8">
      <c r="B132" s="37">
        <v>20</v>
      </c>
      <c r="C132" s="39">
        <v>2.7368397229891821</v>
      </c>
      <c r="D132" s="39">
        <v>2.7212651535867289</v>
      </c>
      <c r="E132" s="39">
        <v>2.7522028412156088</v>
      </c>
      <c r="G132" s="30">
        <f t="shared" si="4"/>
        <v>2736.8397229891821</v>
      </c>
      <c r="H132" s="31">
        <v>20</v>
      </c>
    </row>
    <row r="133" spans="2:8">
      <c r="B133" s="37">
        <v>19</v>
      </c>
      <c r="C133" s="39">
        <v>2.7846699158174566</v>
      </c>
      <c r="D133" s="39">
        <v>2.7686540521242415</v>
      </c>
      <c r="E133" s="39">
        <v>2.8004575048389935</v>
      </c>
      <c r="G133" s="30">
        <f t="shared" si="4"/>
        <v>2784.6699158174565</v>
      </c>
      <c r="H133" s="31">
        <v>19</v>
      </c>
    </row>
    <row r="134" spans="2:8">
      <c r="B134" s="37">
        <v>18</v>
      </c>
      <c r="C134" s="39">
        <v>2.8324952314895095</v>
      </c>
      <c r="D134" s="39">
        <v>2.8160216650650827</v>
      </c>
      <c r="E134" s="39">
        <v>2.8486295770405747</v>
      </c>
      <c r="G134" s="30">
        <f t="shared" si="4"/>
        <v>2832.4952314895095</v>
      </c>
      <c r="H134" s="31">
        <v>18</v>
      </c>
    </row>
    <row r="135" spans="2:8">
      <c r="B135" s="37">
        <v>17</v>
      </c>
      <c r="C135" s="39">
        <v>2.8803679681207344</v>
      </c>
      <c r="D135" s="39">
        <v>2.8634304760276899</v>
      </c>
      <c r="E135" s="39">
        <v>2.8969505783385907</v>
      </c>
      <c r="G135" s="30">
        <f t="shared" si="4"/>
        <v>2880.3679681207345</v>
      </c>
      <c r="H135" s="31">
        <v>17</v>
      </c>
    </row>
    <row r="136" spans="2:8">
      <c r="B136" s="37">
        <v>16</v>
      </c>
      <c r="C136" s="39">
        <v>2.9281481788422492</v>
      </c>
      <c r="D136" s="39">
        <v>2.9109217013453663</v>
      </c>
      <c r="E136" s="39">
        <v>2.9450928818017426</v>
      </c>
      <c r="G136" s="30">
        <f t="shared" si="4"/>
        <v>2928.1481788422493</v>
      </c>
      <c r="H136" s="31">
        <v>16</v>
      </c>
    </row>
    <row r="137" spans="2:8">
      <c r="B137" s="37">
        <v>15</v>
      </c>
      <c r="C137" s="39">
        <v>2.9759543375298545</v>
      </c>
      <c r="D137" s="39">
        <v>2.9582669770100862</v>
      </c>
      <c r="E137" s="39">
        <v>2.9932573446781183</v>
      </c>
      <c r="G137" s="30">
        <f t="shared" si="4"/>
        <v>2975.9543375298545</v>
      </c>
      <c r="H137" s="31">
        <v>15</v>
      </c>
    </row>
    <row r="138" spans="2:8">
      <c r="B138" s="37">
        <v>14</v>
      </c>
      <c r="C138" s="39">
        <v>3.0235591746383115</v>
      </c>
      <c r="D138" s="39">
        <v>3.0055843637814119</v>
      </c>
      <c r="E138" s="39">
        <v>3.0412896149175386</v>
      </c>
      <c r="G138" s="30">
        <f t="shared" si="4"/>
        <v>3023.5591746383116</v>
      </c>
      <c r="H138" s="31">
        <v>14</v>
      </c>
    </row>
    <row r="139" spans="2:8">
      <c r="B139" s="37">
        <v>13</v>
      </c>
      <c r="C139" s="39">
        <v>3.0711364863822235</v>
      </c>
      <c r="D139" s="39">
        <v>3.0527320169801766</v>
      </c>
      <c r="E139" s="39">
        <v>3.0891232897653444</v>
      </c>
      <c r="G139" s="30">
        <f t="shared" si="4"/>
        <v>3071.1364863822237</v>
      </c>
      <c r="H139" s="31">
        <v>13</v>
      </c>
    </row>
    <row r="140" spans="2:8">
      <c r="B140" s="37">
        <v>12</v>
      </c>
      <c r="C140" s="39">
        <v>3.1184616542485135</v>
      </c>
      <c r="D140" s="39">
        <v>3.0997985786493367</v>
      </c>
      <c r="E140" s="39">
        <v>3.1368311223729317</v>
      </c>
      <c r="G140" s="30">
        <f t="shared" si="4"/>
        <v>3118.4616542485137</v>
      </c>
      <c r="H140" s="31">
        <v>12</v>
      </c>
    </row>
    <row r="141" spans="2:8">
      <c r="B141" s="37">
        <v>11</v>
      </c>
      <c r="C141" s="39">
        <v>3.1656761317778268</v>
      </c>
      <c r="D141" s="39">
        <v>3.1466380013344204</v>
      </c>
      <c r="E141" s="39">
        <v>3.1842611758724622</v>
      </c>
      <c r="G141" s="30">
        <f t="shared" si="4"/>
        <v>3165.6761317778269</v>
      </c>
      <c r="H141" s="31">
        <v>11</v>
      </c>
    </row>
    <row r="142" spans="2:8">
      <c r="B142" s="37">
        <v>10</v>
      </c>
      <c r="C142" s="39">
        <v>3.2125621134665572</v>
      </c>
      <c r="D142" s="39">
        <v>3.1932499819325</v>
      </c>
      <c r="E142" s="39">
        <v>3.231465761177136</v>
      </c>
      <c r="G142" s="30">
        <f t="shared" si="4"/>
        <v>3212.5621134665571</v>
      </c>
      <c r="H142" s="31">
        <v>10</v>
      </c>
    </row>
    <row r="143" spans="2:8">
      <c r="B143" s="37">
        <v>9</v>
      </c>
      <c r="C143" s="39">
        <v>3.2591741522178119</v>
      </c>
      <c r="D143" s="39">
        <v>3.2396225750800971</v>
      </c>
      <c r="E143" s="39">
        <v>3.2783554851594241</v>
      </c>
      <c r="G143" s="30">
        <f t="shared" si="4"/>
        <v>3259.1741522178118</v>
      </c>
      <c r="H143" s="31">
        <v>9</v>
      </c>
    </row>
    <row r="144" spans="2:8">
      <c r="B144" s="37">
        <v>8</v>
      </c>
      <c r="C144" s="39">
        <v>3.3054868336326977</v>
      </c>
      <c r="D144" s="39">
        <v>3.285675101145169</v>
      </c>
      <c r="E144" s="39">
        <v>3.3249020067673958</v>
      </c>
      <c r="G144" s="30">
        <f t="shared" si="4"/>
        <v>3305.4868336326977</v>
      </c>
      <c r="H144" s="31">
        <v>8</v>
      </c>
    </row>
    <row r="145" spans="2:8">
      <c r="B145" s="37">
        <v>7</v>
      </c>
      <c r="C145" s="39">
        <v>3.3514671941971645</v>
      </c>
      <c r="D145" s="39">
        <v>3.3313866177206739</v>
      </c>
      <c r="E145" s="39">
        <v>3.3710702068740837</v>
      </c>
      <c r="G145" s="30">
        <f t="shared" si="4"/>
        <v>3351.4671941971646</v>
      </c>
      <c r="H145" s="31">
        <v>7</v>
      </c>
    </row>
    <row r="146" spans="2:8">
      <c r="B146" s="37">
        <v>6</v>
      </c>
      <c r="C146" s="39">
        <v>3.3970248781738905</v>
      </c>
      <c r="D146" s="39">
        <v>3.3767287838452051</v>
      </c>
      <c r="E146" s="39">
        <v>3.416819707428282</v>
      </c>
      <c r="G146" s="30">
        <f t="shared" si="4"/>
        <v>3397.0248781738906</v>
      </c>
      <c r="H146" s="31">
        <v>6</v>
      </c>
    </row>
    <row r="147" spans="2:8">
      <c r="B147" s="37">
        <v>5</v>
      </c>
      <c r="C147" s="39">
        <v>3.4421734795613159</v>
      </c>
      <c r="D147" s="39">
        <v>3.4217171717171722</v>
      </c>
      <c r="E147" s="39">
        <v>3.4621062992125982</v>
      </c>
      <c r="G147" s="30">
        <f t="shared" si="4"/>
        <v>3442.1734795613161</v>
      </c>
      <c r="H147" s="31">
        <v>5</v>
      </c>
    </row>
    <row r="148" spans="2:8">
      <c r="B148" s="37">
        <v>4</v>
      </c>
      <c r="C148" s="39">
        <v>3.4868659968526812</v>
      </c>
      <c r="D148" s="39">
        <v>3.4662576687116569</v>
      </c>
      <c r="E148" s="39">
        <v>3.506927854753942</v>
      </c>
      <c r="G148" s="30">
        <f t="shared" si="4"/>
        <v>3486.8659968526813</v>
      </c>
      <c r="H148" s="31">
        <v>4</v>
      </c>
    </row>
    <row r="149" spans="2:8">
      <c r="B149" s="37">
        <v>3</v>
      </c>
      <c r="C149" s="39">
        <v>3.5310535284094247</v>
      </c>
      <c r="D149" s="39">
        <v>3.5103086640448096</v>
      </c>
      <c r="E149" s="39">
        <v>3.5512705357401559</v>
      </c>
      <c r="G149" s="30">
        <f t="shared" si="4"/>
        <v>3531.0535284094249</v>
      </c>
      <c r="H149" s="31">
        <v>3</v>
      </c>
    </row>
    <row r="150" spans="2:8">
      <c r="B150" s="37">
        <v>2</v>
      </c>
      <c r="C150" s="39">
        <v>3.5747676871330025</v>
      </c>
      <c r="D150" s="39">
        <v>3.5538684020245843</v>
      </c>
      <c r="E150" s="39">
        <v>3.5950320332696415</v>
      </c>
      <c r="G150" s="30">
        <f t="shared" si="4"/>
        <v>3574.7676871330027</v>
      </c>
      <c r="H150" s="31">
        <v>2</v>
      </c>
    </row>
    <row r="151" spans="2:8">
      <c r="B151" s="37">
        <v>1</v>
      </c>
      <c r="C151" s="39">
        <v>3.6179064046217211</v>
      </c>
      <c r="D151" s="39">
        <v>3.596924458412841</v>
      </c>
      <c r="E151" s="39">
        <v>3.6382329711033035</v>
      </c>
      <c r="G151" s="30">
        <f t="shared" si="4"/>
        <v>3617.9064046217209</v>
      </c>
      <c r="H151" s="31">
        <v>1</v>
      </c>
    </row>
    <row r="152" spans="2:8">
      <c r="B152" s="37">
        <v>0</v>
      </c>
      <c r="C152" s="39">
        <v>3.6604511600492953</v>
      </c>
      <c r="D152" s="39">
        <v>3.6394187596941414</v>
      </c>
      <c r="E152" s="39">
        <v>3.6808432050233488</v>
      </c>
      <c r="G152" s="30">
        <f t="shared" si="4"/>
        <v>3660.4511600492951</v>
      </c>
      <c r="H152" s="31">
        <v>0</v>
      </c>
    </row>
    <row r="153" spans="2:8">
      <c r="B153" s="37">
        <v>-1</v>
      </c>
      <c r="C153" s="39">
        <v>3.7024109205096933</v>
      </c>
      <c r="D153" s="39">
        <v>3.6813302740195692</v>
      </c>
      <c r="E153" s="39">
        <v>3.722795545110861</v>
      </c>
      <c r="G153" s="30">
        <f t="shared" si="4"/>
        <v>3702.4109205096934</v>
      </c>
      <c r="H153" s="31">
        <v>-1</v>
      </c>
    </row>
    <row r="154" spans="2:8">
      <c r="B154" s="37">
        <v>-2</v>
      </c>
      <c r="C154" s="39">
        <v>3.7437185929648247</v>
      </c>
      <c r="D154" s="39">
        <v>3.7226323991518275</v>
      </c>
      <c r="E154" s="39">
        <v>3.7641199298020123</v>
      </c>
      <c r="G154" s="30">
        <f t="shared" si="4"/>
        <v>3743.7185929648249</v>
      </c>
      <c r="H154" s="31">
        <v>-2</v>
      </c>
    </row>
    <row r="155" spans="2:8">
      <c r="B155" s="37">
        <v>-3</v>
      </c>
      <c r="C155" s="39">
        <v>3.784401439268696</v>
      </c>
      <c r="D155" s="39">
        <v>3.7633251712794635</v>
      </c>
      <c r="E155" s="39">
        <v>3.8047427806463947</v>
      </c>
      <c r="G155" s="30">
        <f t="shared" si="4"/>
        <v>3784.4014392686959</v>
      </c>
      <c r="H155" s="31">
        <v>-3</v>
      </c>
    </row>
    <row r="156" spans="2:8">
      <c r="B156" s="37">
        <v>-4</v>
      </c>
      <c r="C156" s="39">
        <v>3.8243869177776211</v>
      </c>
      <c r="D156" s="39">
        <v>3.8033410717277363</v>
      </c>
      <c r="E156" s="39">
        <v>3.844678589583622</v>
      </c>
      <c r="G156" s="30">
        <f t="shared" si="4"/>
        <v>3824.386917777621</v>
      </c>
      <c r="H156" s="31">
        <v>-4</v>
      </c>
    </row>
    <row r="157" spans="2:8">
      <c r="B157" s="37">
        <v>-5</v>
      </c>
      <c r="C157" s="39">
        <v>3.8636621894956931</v>
      </c>
      <c r="D157" s="39">
        <v>3.8426729625257505</v>
      </c>
      <c r="E157" s="39">
        <v>3.8839036585638076</v>
      </c>
      <c r="G157" s="30">
        <f t="shared" si="4"/>
        <v>3863.6621894956929</v>
      </c>
      <c r="H157" s="31">
        <v>-5</v>
      </c>
    </row>
    <row r="158" spans="2:8">
      <c r="B158" s="37">
        <v>-6</v>
      </c>
      <c r="C158" s="39">
        <v>3.9022328583660832</v>
      </c>
      <c r="D158" s="39">
        <v>3.8813316627886163</v>
      </c>
      <c r="E158" s="39">
        <v>3.9223673434199751</v>
      </c>
      <c r="G158" s="30">
        <f t="shared" si="4"/>
        <v>3902.2328583660833</v>
      </c>
      <c r="H158" s="31">
        <v>-6</v>
      </c>
    </row>
    <row r="159" spans="2:8">
      <c r="B159" s="37">
        <v>-7</v>
      </c>
      <c r="C159" s="39">
        <v>3.9400716511563822</v>
      </c>
      <c r="D159" s="39">
        <v>3.9192694261320651</v>
      </c>
      <c r="E159" s="39">
        <v>3.9600881845219527</v>
      </c>
      <c r="G159" s="30">
        <f t="shared" si="4"/>
        <v>3940.0716511563824</v>
      </c>
      <c r="H159" s="31">
        <v>-7</v>
      </c>
    </row>
    <row r="160" spans="2:8">
      <c r="B160" s="37">
        <v>-8</v>
      </c>
      <c r="C160" s="39">
        <v>3.9771495202831249</v>
      </c>
      <c r="D160" s="39">
        <v>3.956463664064783</v>
      </c>
      <c r="E160" s="39">
        <v>3.9970312123886704</v>
      </c>
      <c r="G160" s="30">
        <f t="shared" si="4"/>
        <v>3977.1495202831247</v>
      </c>
      <c r="H160" s="31">
        <v>-8</v>
      </c>
    </row>
    <row r="161" spans="2:8">
      <c r="B161" s="37">
        <v>-9</v>
      </c>
      <c r="C161" s="39">
        <v>4.0134564539678781</v>
      </c>
      <c r="D161" s="39">
        <v>3.9929100870125684</v>
      </c>
      <c r="E161" s="39">
        <v>4.0331812205120272</v>
      </c>
      <c r="G161" s="30">
        <f t="shared" si="4"/>
        <v>4013.4564539678781</v>
      </c>
      <c r="H161" s="31">
        <v>-9</v>
      </c>
    </row>
    <row r="162" spans="2:8">
      <c r="B162" s="37">
        <v>-10</v>
      </c>
      <c r="C162" s="39">
        <v>4.0489957395009126</v>
      </c>
      <c r="D162" s="39">
        <v>4.0286169448060152</v>
      </c>
      <c r="E162" s="39">
        <v>4.068537044281749</v>
      </c>
      <c r="G162" s="30">
        <f t="shared" ref="G162:G192" si="5">C162*1000</f>
        <v>4048.9957395009128</v>
      </c>
      <c r="H162" s="31">
        <v>-10</v>
      </c>
    </row>
    <row r="163" spans="2:8">
      <c r="B163" s="37">
        <v>-11</v>
      </c>
      <c r="C163" s="39">
        <v>4.0837456477918268</v>
      </c>
      <c r="D163" s="39">
        <v>4.0635301168714415</v>
      </c>
      <c r="E163" s="39">
        <v>4.103090749277988</v>
      </c>
      <c r="G163" s="30">
        <f t="shared" si="5"/>
        <v>4083.7456477918267</v>
      </c>
      <c r="H163" s="31">
        <v>-11</v>
      </c>
    </row>
    <row r="164" spans="2:8">
      <c r="B164" s="37">
        <v>-12</v>
      </c>
      <c r="C164" s="39">
        <v>4.1176833895074907</v>
      </c>
      <c r="D164" s="39">
        <v>4.0976846588345692</v>
      </c>
      <c r="E164" s="39">
        <v>4.1368148467846355</v>
      </c>
      <c r="G164" s="30">
        <f t="shared" si="5"/>
        <v>4117.6833895074906</v>
      </c>
      <c r="H164" s="31">
        <v>-12</v>
      </c>
    </row>
    <row r="165" spans="2:8">
      <c r="B165" s="37">
        <v>-13</v>
      </c>
      <c r="C165" s="39">
        <v>4.1508152173913047</v>
      </c>
      <c r="D165" s="39">
        <v>4.1310241749074539</v>
      </c>
      <c r="E165" s="39">
        <v>4.1697248468142343</v>
      </c>
      <c r="G165" s="30">
        <f t="shared" si="5"/>
        <v>4150.8152173913049</v>
      </c>
      <c r="H165" s="31">
        <v>-13</v>
      </c>
    </row>
    <row r="166" spans="2:8">
      <c r="B166" s="37">
        <v>-14</v>
      </c>
      <c r="C166" s="39">
        <v>4.1831400098023197</v>
      </c>
      <c r="D166" s="39">
        <v>4.163585874638251</v>
      </c>
      <c r="E166" s="39">
        <v>4.2017879948914434</v>
      </c>
      <c r="G166" s="30">
        <f t="shared" si="5"/>
        <v>4183.1400098023196</v>
      </c>
      <c r="H166" s="31">
        <v>-14</v>
      </c>
    </row>
    <row r="167" spans="2:8">
      <c r="B167" s="37">
        <v>-15</v>
      </c>
      <c r="C167" s="39">
        <v>4.2146391266787084</v>
      </c>
      <c r="D167" s="39">
        <v>4.1953394058386166</v>
      </c>
      <c r="E167" s="39">
        <v>4.2330347281875076</v>
      </c>
      <c r="G167" s="30">
        <f t="shared" si="5"/>
        <v>4214.6391266787086</v>
      </c>
      <c r="H167" s="31">
        <v>-15</v>
      </c>
    </row>
    <row r="168" spans="2:8">
      <c r="B168" s="37">
        <v>-16</v>
      </c>
      <c r="C168" s="39">
        <v>4.2453171931837046</v>
      </c>
      <c r="D168" s="39">
        <v>4.226281664422884</v>
      </c>
      <c r="E168" s="39">
        <v>4.263438563410574</v>
      </c>
      <c r="G168" s="30">
        <f t="shared" si="5"/>
        <v>4245.3171931837041</v>
      </c>
      <c r="H168" s="31">
        <v>-16</v>
      </c>
    </row>
    <row r="169" spans="2:8">
      <c r="B169" s="37">
        <v>-17</v>
      </c>
      <c r="C169" s="39">
        <v>4.2751837409216762</v>
      </c>
      <c r="D169" s="39">
        <v>4.2564281783977513</v>
      </c>
      <c r="E169" s="39">
        <v>4.2930164161588173</v>
      </c>
      <c r="G169" s="30">
        <f t="shared" si="5"/>
        <v>4275.183740921676</v>
      </c>
      <c r="H169" s="31">
        <v>-17</v>
      </c>
    </row>
    <row r="170" spans="2:8">
      <c r="B170" s="37">
        <v>-18</v>
      </c>
      <c r="C170" s="39">
        <v>4.3042122987434075</v>
      </c>
      <c r="D170" s="39">
        <v>4.285755099708588</v>
      </c>
      <c r="E170" s="39">
        <v>4.3217488028866367</v>
      </c>
      <c r="G170" s="30">
        <f t="shared" si="5"/>
        <v>4304.2122987434077</v>
      </c>
      <c r="H170" s="31">
        <v>-18</v>
      </c>
    </row>
    <row r="171" spans="2:8">
      <c r="B171" s="37">
        <v>-19</v>
      </c>
      <c r="C171" s="39">
        <v>4.3324343449178233</v>
      </c>
      <c r="D171" s="39">
        <v>4.3142700404580676</v>
      </c>
      <c r="E171" s="39">
        <v>4.3496527145495687</v>
      </c>
      <c r="G171" s="30">
        <f t="shared" si="5"/>
        <v>4332.4343449178232</v>
      </c>
      <c r="H171" s="31">
        <v>-19</v>
      </c>
    </row>
    <row r="172" spans="2:8">
      <c r="B172" s="37">
        <v>-20</v>
      </c>
      <c r="C172" s="39">
        <v>4.3598279217453655</v>
      </c>
      <c r="D172" s="39">
        <v>4.3419840496933642</v>
      </c>
      <c r="E172" s="39">
        <v>4.376729575428187</v>
      </c>
      <c r="G172" s="30">
        <f t="shared" si="5"/>
        <v>4359.8279217453655</v>
      </c>
      <c r="H172" s="31">
        <v>-20</v>
      </c>
    </row>
    <row r="173" spans="2:8">
      <c r="B173" s="37">
        <v>-21</v>
      </c>
      <c r="C173" s="39">
        <v>4.3864202530402876</v>
      </c>
      <c r="D173" s="39">
        <v>4.3689020157269622</v>
      </c>
      <c r="E173" s="39">
        <v>4.4029850746268657</v>
      </c>
      <c r="G173" s="30">
        <f t="shared" si="5"/>
        <v>4386.4202530402872</v>
      </c>
      <c r="H173" s="31">
        <v>-21</v>
      </c>
    </row>
    <row r="174" spans="2:8">
      <c r="B174" s="37">
        <v>-22</v>
      </c>
      <c r="C174" s="39">
        <v>4.4121934588888108</v>
      </c>
      <c r="D174" s="39">
        <v>4.395010042833289</v>
      </c>
      <c r="E174" s="39">
        <v>4.4284277189693411</v>
      </c>
      <c r="G174" s="30">
        <f t="shared" si="5"/>
        <v>4412.1934588888107</v>
      </c>
      <c r="H174" s="31">
        <v>-22</v>
      </c>
    </row>
    <row r="175" spans="2:8">
      <c r="B175" s="37">
        <v>-23</v>
      </c>
      <c r="C175" s="39">
        <v>4.4371714488332561</v>
      </c>
      <c r="D175" s="39">
        <v>4.420330179929512</v>
      </c>
      <c r="E175" s="39">
        <v>4.4530617602660305</v>
      </c>
      <c r="G175" s="30">
        <f t="shared" si="5"/>
        <v>4437.1714488332564</v>
      </c>
      <c r="H175" s="31">
        <v>-23</v>
      </c>
    </row>
    <row r="176" spans="2:8">
      <c r="B176" s="37">
        <v>-24</v>
      </c>
      <c r="C176" s="39">
        <v>4.4613520064637759</v>
      </c>
      <c r="D176" s="39">
        <v>4.4448638806235286</v>
      </c>
      <c r="E176" s="39">
        <v>4.4768944268332236</v>
      </c>
      <c r="G176" s="30">
        <f t="shared" si="5"/>
        <v>4461.352006463776</v>
      </c>
      <c r="H176" s="31">
        <v>-24</v>
      </c>
    </row>
    <row r="177" spans="2:11">
      <c r="B177" s="37">
        <v>-25</v>
      </c>
      <c r="C177" s="39">
        <v>4.4847538669222287</v>
      </c>
      <c r="D177" s="39">
        <v>4.4686221372017645</v>
      </c>
      <c r="E177" s="39">
        <v>4.4999349915489013</v>
      </c>
      <c r="G177" s="30">
        <f t="shared" si="5"/>
        <v>4484.7538669222286</v>
      </c>
      <c r="H177" s="31">
        <v>-25</v>
      </c>
    </row>
    <row r="178" spans="2:11">
      <c r="B178" s="37">
        <v>-26</v>
      </c>
      <c r="C178" s="39">
        <v>4.5073794557528224</v>
      </c>
      <c r="D178" s="39">
        <v>4.4916064220276768</v>
      </c>
      <c r="E178" s="39">
        <v>4.5221986506889902</v>
      </c>
      <c r="G178" s="30">
        <f t="shared" si="5"/>
        <v>4507.3794557528227</v>
      </c>
      <c r="H178" s="31">
        <v>-26</v>
      </c>
    </row>
    <row r="179" spans="2:11">
      <c r="B179" s="37">
        <v>-27</v>
      </c>
      <c r="C179" s="39">
        <v>4.5292389677152078</v>
      </c>
      <c r="D179" s="39">
        <v>4.5138314939958191</v>
      </c>
      <c r="E179" s="39">
        <v>4.5436956997882749</v>
      </c>
      <c r="G179" s="30">
        <f t="shared" si="5"/>
        <v>4529.2389677152078</v>
      </c>
      <c r="H179" s="31">
        <v>-27</v>
      </c>
    </row>
    <row r="180" spans="2:11">
      <c r="B180" s="37">
        <v>-28</v>
      </c>
      <c r="C180" s="39">
        <v>4.5503597122302155</v>
      </c>
      <c r="D180" s="39">
        <v>4.5353116664653017</v>
      </c>
      <c r="E180" s="39">
        <v>4.5644219879780463</v>
      </c>
      <c r="G180" s="30">
        <f t="shared" si="5"/>
        <v>4550.3597122302153</v>
      </c>
      <c r="H180" s="31">
        <v>-28</v>
      </c>
    </row>
    <row r="181" spans="2:11">
      <c r="B181" s="37">
        <v>-29</v>
      </c>
      <c r="C181" s="39">
        <v>4.5707049025500126</v>
      </c>
      <c r="D181" s="39">
        <v>4.5560685430169583</v>
      </c>
      <c r="E181" s="39">
        <v>4.5844414893617023</v>
      </c>
      <c r="G181" s="30">
        <f t="shared" si="5"/>
        <v>4570.7049025500128</v>
      </c>
      <c r="H181" s="31">
        <v>-29</v>
      </c>
    </row>
    <row r="182" spans="2:11">
      <c r="B182" s="37">
        <v>-30</v>
      </c>
      <c r="C182" s="39">
        <v>4.590365394068491</v>
      </c>
      <c r="D182" s="39">
        <v>4.5760556215024595</v>
      </c>
      <c r="E182" s="39">
        <v>4.6037092811286362</v>
      </c>
      <c r="G182" s="30">
        <f t="shared" si="5"/>
        <v>4590.3653940684908</v>
      </c>
      <c r="H182" s="31">
        <v>-30</v>
      </c>
    </row>
    <row r="183" spans="2:11">
      <c r="B183" s="37">
        <v>-31</v>
      </c>
      <c r="C183" s="39">
        <v>4.6092834258029223</v>
      </c>
      <c r="D183" s="39">
        <v>4.5953710447519622</v>
      </c>
      <c r="E183" s="39">
        <v>4.622270907305281</v>
      </c>
      <c r="G183" s="30">
        <f t="shared" si="5"/>
        <v>4609.2834258029225</v>
      </c>
      <c r="H183" s="31">
        <v>-31</v>
      </c>
    </row>
    <row r="184" spans="2:11">
      <c r="B184" s="37">
        <v>-32</v>
      </c>
      <c r="C184" s="39">
        <v>4.6275050286821129</v>
      </c>
      <c r="D184" s="39">
        <v>4.6139890372886594</v>
      </c>
      <c r="E184" s="39">
        <v>4.640132431265295</v>
      </c>
      <c r="G184" s="30">
        <f t="shared" si="5"/>
        <v>4627.5050286821133</v>
      </c>
      <c r="H184" s="31">
        <v>-32</v>
      </c>
    </row>
    <row r="185" spans="2:11">
      <c r="B185" s="37">
        <v>-33</v>
      </c>
      <c r="C185" s="39">
        <v>4.6450628238801732</v>
      </c>
      <c r="D185" s="39">
        <v>4.6318928071854524</v>
      </c>
      <c r="E185" s="39">
        <v>4.6573230073332876</v>
      </c>
      <c r="G185" s="30">
        <f t="shared" si="5"/>
        <v>4645.0628238801728</v>
      </c>
      <c r="H185" s="31">
        <v>-33</v>
      </c>
    </row>
    <row r="186" spans="2:11">
      <c r="B186" s="37">
        <v>-34</v>
      </c>
      <c r="C186" s="39">
        <v>4.6619337390128468</v>
      </c>
      <c r="D186" s="39">
        <v>4.6491474282506493</v>
      </c>
      <c r="E186" s="39">
        <v>4.6738208624176396</v>
      </c>
      <c r="G186" s="30">
        <f t="shared" si="5"/>
        <v>4661.9337390128467</v>
      </c>
      <c r="H186" s="31">
        <v>-34</v>
      </c>
      <c r="J186" s="30"/>
      <c r="K186" s="31"/>
    </row>
    <row r="187" spans="2:11">
      <c r="B187" s="37">
        <v>-35</v>
      </c>
      <c r="C187" s="39">
        <v>4.6781668383110198</v>
      </c>
      <c r="D187" s="39">
        <v>4.6657530583595159</v>
      </c>
      <c r="E187" s="39">
        <v>4.6896915534040833</v>
      </c>
      <c r="G187" s="30">
        <f t="shared" si="5"/>
        <v>4678.16683831102</v>
      </c>
      <c r="H187" s="31">
        <v>-35</v>
      </c>
      <c r="J187" s="30"/>
      <c r="K187" s="31"/>
    </row>
    <row r="188" spans="2:11">
      <c r="B188" s="37">
        <v>-36</v>
      </c>
      <c r="C188" s="39">
        <v>4.6937400465515129</v>
      </c>
      <c r="D188" s="39">
        <v>4.6817111210134321</v>
      </c>
      <c r="E188" s="39">
        <v>4.7049102927289894</v>
      </c>
      <c r="G188" s="30">
        <f t="shared" si="5"/>
        <v>4693.7400465515129</v>
      </c>
      <c r="H188" s="31">
        <v>-36</v>
      </c>
    </row>
    <row r="189" spans="2:11">
      <c r="B189" s="37">
        <v>-37</v>
      </c>
      <c r="C189" s="39">
        <v>4.7087095834547039</v>
      </c>
      <c r="D189" s="39">
        <v>4.6970431410567137</v>
      </c>
      <c r="E189" s="39">
        <v>4.719526560834689</v>
      </c>
      <c r="G189" s="30">
        <f t="shared" si="5"/>
        <v>4708.7095834547035</v>
      </c>
      <c r="H189" s="31">
        <v>-37</v>
      </c>
    </row>
    <row r="190" spans="2:11">
      <c r="B190" s="37">
        <v>-38</v>
      </c>
      <c r="C190" s="39">
        <v>4.7230684021046798</v>
      </c>
      <c r="D190" s="39">
        <v>4.7117657231798002</v>
      </c>
      <c r="E190" s="39">
        <v>4.7335322958857384</v>
      </c>
      <c r="G190" s="30">
        <f t="shared" si="5"/>
        <v>4723.06840210468</v>
      </c>
      <c r="H190" s="31">
        <v>-38</v>
      </c>
    </row>
    <row r="191" spans="2:11">
      <c r="B191" s="37">
        <v>-39</v>
      </c>
      <c r="C191" s="39">
        <v>4.7368421052631584</v>
      </c>
      <c r="D191" s="39">
        <v>4.7258922208212271</v>
      </c>
      <c r="E191" s="39">
        <v>4.7469507566172382</v>
      </c>
      <c r="G191" s="30">
        <f t="shared" si="5"/>
        <v>4736.8421052631584</v>
      </c>
      <c r="H191" s="31">
        <v>-39</v>
      </c>
    </row>
    <row r="192" spans="2:11" ht="17.25" thickBot="1">
      <c r="B192" s="37">
        <v>-40</v>
      </c>
      <c r="C192" s="39">
        <v>4.7500374943758432</v>
      </c>
      <c r="D192" s="39">
        <v>4.7394476289734238</v>
      </c>
      <c r="E192" s="39">
        <v>4.7598116923668154</v>
      </c>
      <c r="G192" s="34">
        <f t="shared" si="5"/>
        <v>4750.0374943758434</v>
      </c>
      <c r="H192" s="35">
        <v>-40</v>
      </c>
    </row>
  </sheetData>
  <sortState ref="A2:E192">
    <sortCondition descending="1" ref="A2"/>
  </sortState>
  <phoneticPr fontId="10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signal</vt:lpstr>
      <vt:lpstr>parameters</vt:lpstr>
      <vt:lpstr>63VT</vt:lpstr>
      <vt:lpstr>53VT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2021-08-25T02:11:00Z</dcterms:modified>
</cp:coreProperties>
</file>