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600" activeTab="1"/>
  </bookViews>
  <sheets>
    <sheet name="signal" sheetId="14" r:id="rId1"/>
    <sheet name="parameters" sheetId="8" r:id="rId2"/>
    <sheet name="模组温度-103KT1608T-1P" sheetId="15" r:id="rId3"/>
    <sheet name="进出水口温度" sheetId="16" r:id="rId4"/>
  </sheets>
  <definedNames>
    <definedName name="_xlnm._FilterDatabase" localSheetId="0" hidden="1">signal!#REF!</definedName>
  </definedNames>
  <calcPr calcId="162913"/>
</workbook>
</file>

<file path=xl/calcChain.xml><?xml version="1.0" encoding="utf-8"?>
<calcChain xmlns="http://schemas.openxmlformats.org/spreadsheetml/2006/main">
  <c r="G9" i="16" l="1"/>
  <c r="G14" i="16"/>
  <c r="G17" i="16"/>
  <c r="G25" i="16"/>
  <c r="G30" i="16"/>
  <c r="G33" i="16"/>
  <c r="G41" i="16"/>
  <c r="G46" i="16"/>
  <c r="G49" i="16"/>
  <c r="G57" i="16"/>
  <c r="G62" i="16"/>
  <c r="G65" i="16"/>
  <c r="G73" i="16"/>
  <c r="G78" i="16"/>
  <c r="G81" i="16"/>
  <c r="G89" i="16"/>
  <c r="G94" i="16"/>
  <c r="G97" i="16"/>
  <c r="G105" i="16"/>
  <c r="G110" i="16"/>
  <c r="G113" i="16"/>
  <c r="G121" i="16"/>
  <c r="G126" i="16"/>
  <c r="G129" i="16"/>
  <c r="G137" i="16"/>
  <c r="G142" i="16"/>
  <c r="G145" i="16"/>
  <c r="G153" i="16"/>
  <c r="G158" i="16"/>
  <c r="G161" i="16"/>
  <c r="G169" i="16"/>
  <c r="G174" i="16"/>
  <c r="G6" i="16"/>
  <c r="F7" i="16"/>
  <c r="G7" i="16" s="1"/>
  <c r="F8" i="16"/>
  <c r="G8" i="16" s="1"/>
  <c r="F9" i="16"/>
  <c r="F10" i="16"/>
  <c r="G10" i="16" s="1"/>
  <c r="F11" i="16"/>
  <c r="G11" i="16" s="1"/>
  <c r="F12" i="16"/>
  <c r="G12" i="16" s="1"/>
  <c r="F13" i="16"/>
  <c r="G13" i="16" s="1"/>
  <c r="F14" i="16"/>
  <c r="F15" i="16"/>
  <c r="G15" i="16" s="1"/>
  <c r="F16" i="16"/>
  <c r="G16" i="16" s="1"/>
  <c r="F17" i="16"/>
  <c r="F18" i="16"/>
  <c r="G18" i="16" s="1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F26" i="16"/>
  <c r="G26" i="16" s="1"/>
  <c r="F27" i="16"/>
  <c r="G27" i="16" s="1"/>
  <c r="F28" i="16"/>
  <c r="G28" i="16" s="1"/>
  <c r="F29" i="16"/>
  <c r="G29" i="16" s="1"/>
  <c r="F30" i="16"/>
  <c r="F31" i="16"/>
  <c r="G31" i="16" s="1"/>
  <c r="F32" i="16"/>
  <c r="G32" i="16" s="1"/>
  <c r="F33" i="16"/>
  <c r="F34" i="16"/>
  <c r="G34" i="16" s="1"/>
  <c r="F35" i="16"/>
  <c r="G35" i="16" s="1"/>
  <c r="F36" i="16"/>
  <c r="G36" i="16" s="1"/>
  <c r="F37" i="16"/>
  <c r="G37" i="16" s="1"/>
  <c r="F38" i="16"/>
  <c r="G38" i="16" s="1"/>
  <c r="F39" i="16"/>
  <c r="G39" i="16" s="1"/>
  <c r="F40" i="16"/>
  <c r="G40" i="16" s="1"/>
  <c r="F41" i="16"/>
  <c r="F42" i="16"/>
  <c r="G42" i="16" s="1"/>
  <c r="F43" i="16"/>
  <c r="G43" i="16" s="1"/>
  <c r="F44" i="16"/>
  <c r="G44" i="16" s="1"/>
  <c r="F45" i="16"/>
  <c r="G45" i="16" s="1"/>
  <c r="F46" i="16"/>
  <c r="F47" i="16"/>
  <c r="G47" i="16" s="1"/>
  <c r="F48" i="16"/>
  <c r="G48" i="16" s="1"/>
  <c r="F49" i="16"/>
  <c r="F50" i="16"/>
  <c r="G50" i="16" s="1"/>
  <c r="F51" i="16"/>
  <c r="G51" i="16" s="1"/>
  <c r="F52" i="16"/>
  <c r="G52" i="16" s="1"/>
  <c r="F53" i="16"/>
  <c r="G53" i="16" s="1"/>
  <c r="F54" i="16"/>
  <c r="G54" i="16" s="1"/>
  <c r="F55" i="16"/>
  <c r="G55" i="16" s="1"/>
  <c r="F56" i="16"/>
  <c r="G56" i="16" s="1"/>
  <c r="F57" i="16"/>
  <c r="F58" i="16"/>
  <c r="G58" i="16" s="1"/>
  <c r="F59" i="16"/>
  <c r="G59" i="16" s="1"/>
  <c r="F60" i="16"/>
  <c r="G60" i="16" s="1"/>
  <c r="F61" i="16"/>
  <c r="G61" i="16" s="1"/>
  <c r="F62" i="16"/>
  <c r="F63" i="16"/>
  <c r="G63" i="16" s="1"/>
  <c r="F64" i="16"/>
  <c r="G64" i="16" s="1"/>
  <c r="F65" i="16"/>
  <c r="F66" i="16"/>
  <c r="G66" i="16" s="1"/>
  <c r="F67" i="16"/>
  <c r="G67" i="16" s="1"/>
  <c r="F68" i="16"/>
  <c r="G68" i="16" s="1"/>
  <c r="F69" i="16"/>
  <c r="G69" i="16" s="1"/>
  <c r="F70" i="16"/>
  <c r="G70" i="16" s="1"/>
  <c r="F71" i="16"/>
  <c r="G71" i="16" s="1"/>
  <c r="F72" i="16"/>
  <c r="G72" i="16" s="1"/>
  <c r="F73" i="16"/>
  <c r="F74" i="16"/>
  <c r="G74" i="16" s="1"/>
  <c r="F75" i="16"/>
  <c r="G75" i="16" s="1"/>
  <c r="F76" i="16"/>
  <c r="G76" i="16" s="1"/>
  <c r="F77" i="16"/>
  <c r="G77" i="16" s="1"/>
  <c r="F78" i="16"/>
  <c r="F79" i="16"/>
  <c r="G79" i="16" s="1"/>
  <c r="F80" i="16"/>
  <c r="G80" i="16" s="1"/>
  <c r="F81" i="16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 s="1"/>
  <c r="F89" i="16"/>
  <c r="F90" i="16"/>
  <c r="G90" i="16" s="1"/>
  <c r="F91" i="16"/>
  <c r="G91" i="16" s="1"/>
  <c r="F92" i="16"/>
  <c r="G92" i="16" s="1"/>
  <c r="F93" i="16"/>
  <c r="G93" i="16" s="1"/>
  <c r="F94" i="16"/>
  <c r="F95" i="16"/>
  <c r="G95" i="16" s="1"/>
  <c r="F96" i="16"/>
  <c r="G96" i="16" s="1"/>
  <c r="F97" i="16"/>
  <c r="F98" i="16"/>
  <c r="G98" i="16" s="1"/>
  <c r="F99" i="16"/>
  <c r="G99" i="16" s="1"/>
  <c r="F100" i="16"/>
  <c r="G100" i="16" s="1"/>
  <c r="F101" i="16"/>
  <c r="G101" i="16" s="1"/>
  <c r="F102" i="16"/>
  <c r="G102" i="16" s="1"/>
  <c r="F103" i="16"/>
  <c r="G103" i="16" s="1"/>
  <c r="F104" i="16"/>
  <c r="G104" i="16" s="1"/>
  <c r="F105" i="16"/>
  <c r="F106" i="16"/>
  <c r="G106" i="16" s="1"/>
  <c r="F107" i="16"/>
  <c r="G107" i="16" s="1"/>
  <c r="F108" i="16"/>
  <c r="G108" i="16" s="1"/>
  <c r="F109" i="16"/>
  <c r="G109" i="16" s="1"/>
  <c r="F110" i="16"/>
  <c r="F111" i="16"/>
  <c r="G111" i="16" s="1"/>
  <c r="F112" i="16"/>
  <c r="G112" i="16" s="1"/>
  <c r="F113" i="16"/>
  <c r="F114" i="16"/>
  <c r="G114" i="16" s="1"/>
  <c r="F115" i="16"/>
  <c r="G115" i="16" s="1"/>
  <c r="F116" i="16"/>
  <c r="G116" i="16" s="1"/>
  <c r="F117" i="16"/>
  <c r="G117" i="16" s="1"/>
  <c r="F118" i="16"/>
  <c r="G118" i="16" s="1"/>
  <c r="F119" i="16"/>
  <c r="G119" i="16" s="1"/>
  <c r="F120" i="16"/>
  <c r="G120" i="16" s="1"/>
  <c r="F121" i="16"/>
  <c r="F122" i="16"/>
  <c r="G122" i="16" s="1"/>
  <c r="F123" i="16"/>
  <c r="G123" i="16" s="1"/>
  <c r="F124" i="16"/>
  <c r="G124" i="16" s="1"/>
  <c r="F125" i="16"/>
  <c r="G125" i="16" s="1"/>
  <c r="F126" i="16"/>
  <c r="F127" i="16"/>
  <c r="G127" i="16" s="1"/>
  <c r="F128" i="16"/>
  <c r="G128" i="16" s="1"/>
  <c r="F129" i="16"/>
  <c r="F130" i="16"/>
  <c r="G130" i="16" s="1"/>
  <c r="F131" i="16"/>
  <c r="G131" i="16" s="1"/>
  <c r="F132" i="16"/>
  <c r="G132" i="16" s="1"/>
  <c r="F133" i="16"/>
  <c r="G133" i="16" s="1"/>
  <c r="F134" i="16"/>
  <c r="G134" i="16" s="1"/>
  <c r="F135" i="16"/>
  <c r="G135" i="16" s="1"/>
  <c r="F136" i="16"/>
  <c r="G136" i="16" s="1"/>
  <c r="F137" i="16"/>
  <c r="F138" i="16"/>
  <c r="G138" i="16" s="1"/>
  <c r="F139" i="16"/>
  <c r="G139" i="16" s="1"/>
  <c r="F140" i="16"/>
  <c r="G140" i="16" s="1"/>
  <c r="F141" i="16"/>
  <c r="G141" i="16" s="1"/>
  <c r="F142" i="16"/>
  <c r="F143" i="16"/>
  <c r="G143" i="16" s="1"/>
  <c r="F144" i="16"/>
  <c r="G144" i="16" s="1"/>
  <c r="F145" i="16"/>
  <c r="F146" i="16"/>
  <c r="G146" i="16" s="1"/>
  <c r="F147" i="16"/>
  <c r="G147" i="16" s="1"/>
  <c r="F148" i="16"/>
  <c r="G148" i="16" s="1"/>
  <c r="F149" i="16"/>
  <c r="G149" i="16" s="1"/>
  <c r="F150" i="16"/>
  <c r="G150" i="16" s="1"/>
  <c r="F151" i="16"/>
  <c r="G151" i="16" s="1"/>
  <c r="F152" i="16"/>
  <c r="G152" i="16" s="1"/>
  <c r="F153" i="16"/>
  <c r="F154" i="16"/>
  <c r="G154" i="16" s="1"/>
  <c r="F155" i="16"/>
  <c r="G155" i="16" s="1"/>
  <c r="F156" i="16"/>
  <c r="G156" i="16" s="1"/>
  <c r="F157" i="16"/>
  <c r="G157" i="16" s="1"/>
  <c r="F158" i="16"/>
  <c r="F159" i="16"/>
  <c r="G159" i="16" s="1"/>
  <c r="F160" i="16"/>
  <c r="G160" i="16" s="1"/>
  <c r="F161" i="16"/>
  <c r="F162" i="16"/>
  <c r="G162" i="16" s="1"/>
  <c r="F163" i="16"/>
  <c r="G163" i="16" s="1"/>
  <c r="F164" i="16"/>
  <c r="G164" i="16" s="1"/>
  <c r="F165" i="16"/>
  <c r="G165" i="16" s="1"/>
  <c r="F166" i="16"/>
  <c r="G166" i="16" s="1"/>
  <c r="F167" i="16"/>
  <c r="G167" i="16" s="1"/>
  <c r="F168" i="16"/>
  <c r="G168" i="16" s="1"/>
  <c r="F169" i="16"/>
  <c r="F170" i="16"/>
  <c r="G170" i="16" s="1"/>
  <c r="F171" i="16"/>
  <c r="G171" i="16" s="1"/>
  <c r="F172" i="16"/>
  <c r="G172" i="16" s="1"/>
  <c r="F173" i="16"/>
  <c r="G173" i="16" s="1"/>
  <c r="F174" i="16"/>
  <c r="F175" i="16"/>
  <c r="G175" i="16" s="1"/>
  <c r="F176" i="16"/>
  <c r="G176" i="16" s="1"/>
  <c r="F6" i="16"/>
</calcChain>
</file>

<file path=xl/sharedStrings.xml><?xml version="1.0" encoding="utf-8"?>
<sst xmlns="http://schemas.openxmlformats.org/spreadsheetml/2006/main" count="162" uniqueCount="88">
  <si>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</si>
  <si>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</si>
  <si>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</si>
  <si>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</si>
  <si>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</si>
  <si>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</si>
  <si>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</si>
  <si>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</si>
  <si>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</si>
  <si>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</si>
  <si>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</si>
  <si>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</si>
  <si>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</si>
  <si>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</si>
  <si>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</si>
  <si>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</si>
  <si>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</si>
  <si>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</si>
  <si>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</si>
  <si>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</si>
  <si>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</si>
  <si>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single</t>
    <phoneticPr fontId="2" type="noConversion"/>
  </si>
  <si>
    <t>single</t>
    <phoneticPr fontId="6" type="noConversion"/>
  </si>
  <si>
    <t>input</t>
    <phoneticPr fontId="2" type="noConversion"/>
  </si>
  <si>
    <t>C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</si>
  <si>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</si>
  <si>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</si>
  <si>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</si>
  <si>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</si>
  <si>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V</t>
    <phoneticPr fontId="2" type="noConversion"/>
  </si>
  <si>
    <t>0.04,</t>
    <phoneticPr fontId="7" type="noConversion"/>
  </si>
  <si>
    <t>1,1</t>
    <phoneticPr fontId="7" type="noConversion"/>
  </si>
  <si>
    <t>C</t>
    <phoneticPr fontId="6" type="noConversion"/>
  </si>
  <si>
    <t>V</t>
    <phoneticPr fontId="6" type="noConversion"/>
  </si>
  <si>
    <t>BSPR_ThmTempCalc_parameters.h</t>
    <phoneticPr fontId="6" type="noConversion"/>
  </si>
  <si>
    <t>BSPR_ThmTempCalc_parameters.c</t>
    <phoneticPr fontId="6" type="noConversion"/>
  </si>
  <si>
    <t>BSPR_uClntUsTFlt</t>
    <phoneticPr fontId="2" type="noConversion"/>
  </si>
  <si>
    <t>BSPR_tClntUsT</t>
    <phoneticPr fontId="2" type="noConversion"/>
  </si>
  <si>
    <t>BSPR_tClntDsT</t>
    <phoneticPr fontId="2" type="noConversion"/>
  </si>
  <si>
    <t>BSPR_uClntUsT</t>
    <phoneticPr fontId="2" type="noConversion"/>
  </si>
  <si>
    <t>BSPR_uClntDsTFlt</t>
    <phoneticPr fontId="2" type="noConversion"/>
  </si>
  <si>
    <t>BSPR_uClntDsT</t>
    <phoneticPr fontId="2" type="noConversion"/>
  </si>
  <si>
    <t>BSPR_cofClntTempFlt_C</t>
    <phoneticPr fontId="7" type="noConversion"/>
  </si>
  <si>
    <t>BSW_uClntUsT</t>
    <phoneticPr fontId="2" type="noConversion"/>
  </si>
  <si>
    <t>BSW_uClntDsT</t>
    <phoneticPr fontId="2" type="noConversion"/>
  </si>
  <si>
    <t>模组温度</t>
    <phoneticPr fontId="14" type="noConversion"/>
  </si>
  <si>
    <t>注：满量程为5V</t>
    <phoneticPr fontId="15" type="noConversion"/>
  </si>
  <si>
    <t>模组NTC：</t>
    <phoneticPr fontId="15" type="noConversion"/>
  </si>
  <si>
    <t>103KT1608T-1P</t>
  </si>
  <si>
    <t>上拉电阻:</t>
    <phoneticPr fontId="15" type="noConversion"/>
  </si>
  <si>
    <t>10k</t>
    <phoneticPr fontId="15" type="noConversion"/>
  </si>
  <si>
    <t>电压（mV）</t>
    <phoneticPr fontId="15" type="noConversion"/>
  </si>
  <si>
    <t>温度（℃）</t>
    <phoneticPr fontId="15" type="noConversion"/>
  </si>
  <si>
    <t>出水口/入水口温度</t>
    <phoneticPr fontId="14" type="noConversion"/>
  </si>
  <si>
    <t>注：满量程为5V</t>
    <phoneticPr fontId="15" type="noConversion"/>
  </si>
  <si>
    <t>模组NTC：</t>
    <phoneticPr fontId="15" type="noConversion"/>
  </si>
  <si>
    <t>——</t>
    <phoneticPr fontId="14" type="noConversion"/>
  </si>
  <si>
    <t>上拉电阻:</t>
    <phoneticPr fontId="15" type="noConversion"/>
  </si>
  <si>
    <t>100kΩ</t>
    <phoneticPr fontId="15" type="noConversion"/>
  </si>
  <si>
    <t>电压（mV）</t>
    <phoneticPr fontId="15" type="noConversion"/>
  </si>
  <si>
    <t>温度（℃）</t>
    <phoneticPr fontId="15" type="noConversion"/>
  </si>
  <si>
    <t>0,</t>
    <phoneticPr fontId="6" type="noConversion"/>
  </si>
  <si>
    <t>0,</t>
    <phoneticPr fontId="6" type="noConversion"/>
  </si>
  <si>
    <t>single</t>
    <phoneticPr fontId="6" type="noConversion"/>
  </si>
  <si>
    <t>1,1</t>
    <phoneticPr fontId="6" type="noConversion"/>
  </si>
  <si>
    <t>1,1</t>
    <phoneticPr fontId="6" type="noConversion"/>
  </si>
  <si>
    <t>mV</t>
    <phoneticPr fontId="6" type="noConversion"/>
  </si>
  <si>
    <t>mV</t>
    <phoneticPr fontId="6" type="noConversion"/>
  </si>
  <si>
    <t>0,</t>
    <phoneticPr fontId="6" type="noConversion"/>
  </si>
  <si>
    <t>single</t>
    <phoneticPr fontId="6" type="noConversion"/>
  </si>
  <si>
    <r>
      <rPr>
        <sz val="8"/>
        <rFont val="宋体"/>
        <family val="3"/>
        <charset val="134"/>
      </rPr>
      <t>℃</t>
    </r>
    <phoneticPr fontId="6" type="noConversion"/>
  </si>
  <si>
    <t>-40,</t>
    <phoneticPr fontId="6" type="noConversion"/>
  </si>
  <si>
    <r>
      <rPr>
        <sz val="8"/>
        <rFont val="宋体"/>
        <family val="3"/>
        <charset val="134"/>
      </rPr>
      <t>℃</t>
    </r>
    <phoneticPr fontId="6" type="noConversion"/>
  </si>
  <si>
    <t>-40,</t>
    <phoneticPr fontId="6" type="noConversion"/>
  </si>
  <si>
    <t>BSPR_uClntUsTInitVal_C</t>
  </si>
  <si>
    <t>BSPR_tClntUsTInitVal_C</t>
  </si>
  <si>
    <t>BSPR_tClntUsTUpLim_C</t>
  </si>
  <si>
    <t>BSPR_tClntUsTLoLim_C</t>
  </si>
  <si>
    <t>BSPR_uClntDsTInitVal_C</t>
  </si>
  <si>
    <t>BSPR_tClntDsTInitVal_C</t>
  </si>
  <si>
    <t>BSPR_tClntDsTUpLim_C</t>
  </si>
  <si>
    <t>BSPR_tClntDsTLoLim_C</t>
  </si>
  <si>
    <t>0.13836,0.14176,0.14525,0.14888,0.15264,0.15649,0.16048,0.1646,0.16885,0.17323,0.17775,0.18244,0.18726,0.19226,0.19739,0.20273,0.2082,0.21385,0.2197,0.22573,0.23196,0.23841,0.24507,0.25189,0.259,0.26627,0.27383,0.28159,0.28964,0.29792,0.30649,0.31533,0.32444,0.33386,0.34355,0.35355,0.36389,0.37457,0.38558,0.39692,0.40867,0.42074,0.43325,0.4461,0.45938,0.47306,0.4872,0.50174,0.51678,0.53224,0.54823,0.5647,0.58167,0.59913,0.61719,0.63574,0.65489,0.67463,0.69493,0.71584,0.73739,0.75959,0.78241,0.8059,0.83007,0.85496,0.88054,0.90684,0.93387,0.96168,0.99025,1.01958,1.04968,1.08061,1.11237,1.14492,1.17831,1.21252,1.24763,1.28355,1.32034,1.35799,1.3965,1.4359,1.47614,1.51726,1.55925,1.60208,1.64576,1.69028,1.73563,1.78179,1.82876,1.87648,1.92499,1.97421,2.02415,2.07476,2.12604,2.17792,2.23038,2.28339,2.3369,2.39087,2.44525,2.5,2.55507,2.6104,2.66595,2.72166,2.77747,2.83333,2.88917,2.94495,3.0006,3.05606,3.11127,3.16618,3.22072,3.27483,3.32847,3.38157,3.43409,3.48596,3.53714,3.58758,3.63724,3.68607,3.73403,3.78108,3.82719,3.87233,3.91648,3.95959,4.00166,4.04265,4.08257,4.12139,4.1591,4.19571,4.23119,4.26556,4.29882,4.33097,4.36201,4.39196,4.42083,4.44862,4.47537,4.50108,4.52577,4.54514,4.56829,4.59052,4.61186,4.63232,4.65194,4.67074,4.68873,4.70594,4.72241,4.7379,4.75268,4.76675,4.78015,4.79289,4.80501,4.81652,4.82745,4.83782,4.84765,</t>
    <phoneticPr fontId="7" type="noConversion"/>
  </si>
  <si>
    <t>171,1</t>
    <phoneticPr fontId="6" type="noConversion"/>
  </si>
  <si>
    <t>130,129,128,127,126,125,124,123,122,121,120,119,118,117,116,115,114,113,112,111,110,109,108,107,106,105,104,103,102,101,100,99,98,97,96,95,94,93,92,91,90,89,88,87,86,85,84,83,82,81,80,79,78,77,76,75,74,73,72,71,70,69,68,67,66,65,64,63,62,61,60,59,58,57,56,55,54,53,52,51,50,49,48,47,46,45,44,43,42,41,40,39,38,37,36,35,34,33,32,31,30,29,28,27,26,25,24,23,22,21,20,19,18,17,16,15,14,13,12,11,10,9,8,7,6,5,4,3,2,1,0,-1,-2,-3,-4,-5,-6,-7,-8,-9,-10,-11,-12,-13,-14,-15,-16,-17,-18,-19,-20,-21,-22,-23,-24,-25,-26,-27,-28,-29,-30,-31,-32,-33,-34,-35,-36,-37,-38,-39,-40,</t>
    <phoneticPr fontId="7" type="noConversion"/>
  </si>
  <si>
    <t>125,</t>
    <phoneticPr fontId="6" type="noConversion"/>
  </si>
  <si>
    <t>BSPR_tCoolant_CUR</t>
    <phoneticPr fontId="6" type="noConversion"/>
  </si>
  <si>
    <t>BSPR_tCoolant_CUR_X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</si>
</sst>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0.0"/>
    <numFmt numFmtId="178" formatCode="0.0_ "/>
  </numFmts>
  <fonts count="1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3" fillId="0" borderId="0"/>
    <xf numFmtId="0" fontId="5" fillId="0" borderId="0">
      <alignment vertical="center"/>
    </xf>
  </cellStyleXfs>
  <cellXfs count="34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49" fontId="2" fillId="0" borderId="0" xfId="2" applyNumberFormat="1" applyFont="1" applyAlignment="1">
      <alignment vertical="center" wrapText="1"/>
    </xf>
    <xf numFmtId="0" fontId="2" fillId="0" borderId="0" xfId="2" applyFont="1" applyAlignment="1">
      <alignment horizontal="left" vertical="center" wrapText="1"/>
    </xf>
    <xf numFmtId="49" fontId="2" fillId="0" borderId="0" xfId="2" applyNumberFormat="1" applyFont="1" applyAlignment="1">
      <alignment horizontal="left" vertical="center" wrapText="1"/>
    </xf>
    <xf numFmtId="0" fontId="13" fillId="0" borderId="0" xfId="3"/>
    <xf numFmtId="0" fontId="13" fillId="0" borderId="0" xfId="3" applyAlignment="1">
      <alignment vertical="center"/>
    </xf>
    <xf numFmtId="0" fontId="13" fillId="0" borderId="0" xfId="3" applyAlignment="1">
      <alignment horizontal="center" vertical="center"/>
    </xf>
    <xf numFmtId="0" fontId="13" fillId="0" borderId="2" xfId="3" applyBorder="1" applyAlignment="1">
      <alignment horizontal="center" vertical="center"/>
    </xf>
    <xf numFmtId="0" fontId="13" fillId="0" borderId="3" xfId="3" applyBorder="1" applyAlignment="1">
      <alignment horizontal="center" vertical="center"/>
    </xf>
    <xf numFmtId="177" fontId="13" fillId="0" borderId="4" xfId="3" applyNumberFormat="1" applyBorder="1" applyAlignment="1">
      <alignment horizontal="center" vertical="center"/>
    </xf>
    <xf numFmtId="0" fontId="16" fillId="0" borderId="5" xfId="4" applyFont="1" applyBorder="1" applyAlignment="1">
      <alignment horizontal="center" vertical="center"/>
    </xf>
    <xf numFmtId="178" fontId="13" fillId="0" borderId="0" xfId="3" applyNumberFormat="1"/>
    <xf numFmtId="177" fontId="13" fillId="0" borderId="6" xfId="3" applyNumberFormat="1" applyBorder="1" applyAlignment="1">
      <alignment horizontal="center" vertical="center"/>
    </xf>
    <xf numFmtId="0" fontId="16" fillId="0" borderId="7" xfId="4" applyFont="1" applyBorder="1" applyAlignment="1">
      <alignment horizontal="center" vertical="center"/>
    </xf>
    <xf numFmtId="177" fontId="13" fillId="0" borderId="8" xfId="3" applyNumberFormat="1" applyBorder="1" applyAlignment="1">
      <alignment horizontal="center" vertical="center"/>
    </xf>
    <xf numFmtId="0" fontId="16" fillId="0" borderId="9" xfId="4" applyFont="1" applyBorder="1" applyAlignment="1">
      <alignment horizontal="center" vertical="center"/>
    </xf>
    <xf numFmtId="177" fontId="13" fillId="0" borderId="10" xfId="3" applyNumberFormat="1" applyBorder="1" applyAlignment="1">
      <alignment horizontal="center" vertical="center"/>
    </xf>
    <xf numFmtId="0" fontId="16" fillId="0" borderId="11" xfId="4" applyFont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quotePrefix="1" applyFont="1" applyAlignment="1">
      <alignment horizontal="left" vertical="center" wrapText="1"/>
    </xf>
  </cellXfs>
  <cellStyles count="5">
    <cellStyle name="Normal_B57451V5103J062 RT" xfId="4"/>
    <cellStyle name="Standard_KOM209fit229" xfId="1"/>
    <cellStyle name="常规" xfId="0" builtinId="0"/>
    <cellStyle name="常规 2" xfId="2"/>
    <cellStyle name="常规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</xdr:row>
          <xdr:rowOff>47625</xdr:rowOff>
        </xdr:from>
        <xdr:to>
          <xdr:col>7</xdr:col>
          <xdr:colOff>161925</xdr:colOff>
          <xdr:row>5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DA6447F-9F1D-4A7B-A8EE-45C8C8A6A7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</xdr:row>
          <xdr:rowOff>95250</xdr:rowOff>
        </xdr:from>
        <xdr:to>
          <xdr:col>8</xdr:col>
          <xdr:colOff>647700</xdr:colOff>
          <xdr:row>5</xdr:row>
          <xdr:rowOff>95250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F368A116-63A3-46E3-8DBF-8C04B02692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0</xdr:row>
          <xdr:rowOff>0</xdr:rowOff>
        </xdr:from>
        <xdr:to>
          <xdr:col>7</xdr:col>
          <xdr:colOff>314325</xdr:colOff>
          <xdr:row>3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F805619F-AE72-41F0-86BB-89C6A38B4D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581025</xdr:colOff>
          <xdr:row>0</xdr:row>
          <xdr:rowOff>38100</xdr:rowOff>
        </xdr:from>
        <xdr:to>
          <xdr:col>9</xdr:col>
          <xdr:colOff>200025</xdr:colOff>
          <xdr:row>4</xdr:row>
          <xdr:rowOff>9525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2E4E6FD4-1295-4125-A2D8-BE03A0B9ED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Excel_97-2003_Worksheet.xls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Excel_Worksheet.xlsx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>
      <selection activeCell="A5" sqref="A5"/>
    </sheetView>
  </sheetViews>
  <sheetFormatPr defaultColWidth="9" defaultRowHeight="11.25" x14ac:dyDescent="0.15"/>
  <cols>
    <col min="1" max="1" width="19.5" style="1" bestFit="1" customWidth="1"/>
    <col min="2" max="2" width="8.25" style="2" customWidth="1"/>
    <col min="3" max="3" width="11.375" style="2" customWidth="1"/>
    <col min="4" max="4" width="66.75" style="1" customWidth="1"/>
    <col min="5" max="5" width="6.125" style="2" customWidth="1"/>
    <col min="6" max="6" width="6.75" style="2" customWidth="1"/>
    <col min="7" max="7" width="6.625" style="2" customWidth="1"/>
    <col min="8" max="8" width="4.875" style="2" customWidth="1"/>
    <col min="9" max="9" width="6.5" style="2" customWidth="1"/>
    <col min="10" max="10" width="11.5" style="1" customWidth="1"/>
    <col min="11" max="11" width="6.5" style="1" customWidth="1"/>
    <col min="12" max="16384" width="9" style="1"/>
  </cols>
  <sheetData>
    <row r="1" spans="1:11" s="4" customFormat="1" ht="69.75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25</v>
      </c>
      <c r="K1" s="3" t="s">
        <v>26</v>
      </c>
    </row>
    <row r="2" spans="1:11" x14ac:dyDescent="0.15">
      <c r="A2" s="1" t="s">
        <v>37</v>
      </c>
      <c r="B2" s="2" t="s">
        <v>20</v>
      </c>
      <c r="C2" s="2" t="s">
        <v>21</v>
      </c>
      <c r="E2" s="8" t="s">
        <v>24</v>
      </c>
      <c r="F2" s="2">
        <v>-40</v>
      </c>
      <c r="G2" s="2">
        <v>130</v>
      </c>
      <c r="H2" s="2">
        <v>0</v>
      </c>
      <c r="I2" s="2" t="s">
        <v>19</v>
      </c>
      <c r="K2" s="10" t="s">
        <v>27</v>
      </c>
    </row>
    <row r="3" spans="1:11" x14ac:dyDescent="0.15">
      <c r="A3" s="1" t="s">
        <v>38</v>
      </c>
      <c r="B3" s="2" t="s">
        <v>20</v>
      </c>
      <c r="C3" s="2" t="s">
        <v>21</v>
      </c>
      <c r="E3" s="8" t="s">
        <v>24</v>
      </c>
      <c r="F3" s="2">
        <v>-40</v>
      </c>
      <c r="G3" s="2">
        <v>130</v>
      </c>
      <c r="H3" s="2">
        <v>0</v>
      </c>
      <c r="I3" s="2" t="s">
        <v>19</v>
      </c>
      <c r="K3" s="10" t="s">
        <v>27</v>
      </c>
    </row>
    <row r="4" spans="1:11" x14ac:dyDescent="0.15">
      <c r="A4" s="1" t="s">
        <v>43</v>
      </c>
      <c r="B4" s="2" t="s">
        <v>23</v>
      </c>
      <c r="C4" s="2" t="s">
        <v>21</v>
      </c>
      <c r="E4" s="8" t="s">
        <v>29</v>
      </c>
      <c r="F4" s="2">
        <v>0</v>
      </c>
      <c r="G4" s="2">
        <v>5</v>
      </c>
      <c r="H4" s="2">
        <v>0</v>
      </c>
      <c r="I4" s="2" t="s">
        <v>19</v>
      </c>
      <c r="K4" s="10" t="s">
        <v>27</v>
      </c>
    </row>
    <row r="5" spans="1:11" x14ac:dyDescent="0.15">
      <c r="A5" s="1" t="s">
        <v>44</v>
      </c>
      <c r="B5" s="2" t="s">
        <v>23</v>
      </c>
      <c r="C5" s="2" t="s">
        <v>21</v>
      </c>
      <c r="E5" s="8" t="s">
        <v>29</v>
      </c>
      <c r="F5" s="2">
        <v>0</v>
      </c>
      <c r="G5" s="2">
        <v>5</v>
      </c>
      <c r="H5" s="2">
        <v>0</v>
      </c>
      <c r="I5" s="2" t="s">
        <v>19</v>
      </c>
      <c r="K5" s="10" t="s">
        <v>27</v>
      </c>
    </row>
    <row r="6" spans="1:11" x14ac:dyDescent="0.15">
      <c r="A6" s="1" t="s">
        <v>36</v>
      </c>
      <c r="B6" s="2" t="s">
        <v>20</v>
      </c>
      <c r="C6" s="2" t="s">
        <v>21</v>
      </c>
      <c r="E6" s="8" t="s">
        <v>29</v>
      </c>
      <c r="F6" s="2">
        <v>0</v>
      </c>
      <c r="G6" s="2">
        <v>5</v>
      </c>
      <c r="H6" s="2">
        <v>0</v>
      </c>
      <c r="I6" s="2" t="s">
        <v>19</v>
      </c>
      <c r="K6" s="10" t="s">
        <v>27</v>
      </c>
    </row>
    <row r="7" spans="1:11" x14ac:dyDescent="0.15">
      <c r="A7" s="1" t="s">
        <v>39</v>
      </c>
      <c r="B7" s="2" t="s">
        <v>20</v>
      </c>
      <c r="C7" s="2" t="s">
        <v>21</v>
      </c>
      <c r="E7" s="8" t="s">
        <v>29</v>
      </c>
      <c r="F7" s="2">
        <v>0</v>
      </c>
      <c r="G7" s="2">
        <v>5</v>
      </c>
      <c r="H7" s="2">
        <v>0</v>
      </c>
      <c r="I7" s="2" t="s">
        <v>19</v>
      </c>
      <c r="K7" s="10" t="s">
        <v>27</v>
      </c>
    </row>
    <row r="8" spans="1:11" x14ac:dyDescent="0.15">
      <c r="A8" s="1" t="s">
        <v>40</v>
      </c>
      <c r="B8" s="2" t="s">
        <v>20</v>
      </c>
      <c r="C8" s="2" t="s">
        <v>21</v>
      </c>
      <c r="E8" s="8" t="s">
        <v>29</v>
      </c>
      <c r="F8" s="2">
        <v>0</v>
      </c>
      <c r="G8" s="2">
        <v>5</v>
      </c>
      <c r="H8" s="2">
        <v>0</v>
      </c>
      <c r="I8" s="2" t="s">
        <v>19</v>
      </c>
      <c r="K8" s="10" t="s">
        <v>27</v>
      </c>
    </row>
    <row r="9" spans="1:11" x14ac:dyDescent="0.15">
      <c r="A9" s="1" t="s">
        <v>41</v>
      </c>
      <c r="B9" s="2" t="s">
        <v>20</v>
      </c>
      <c r="C9" s="2" t="s">
        <v>21</v>
      </c>
      <c r="E9" s="8" t="s">
        <v>29</v>
      </c>
      <c r="F9" s="2">
        <v>0</v>
      </c>
      <c r="G9" s="2">
        <v>5</v>
      </c>
      <c r="H9" s="2">
        <v>0</v>
      </c>
      <c r="I9" s="2" t="s">
        <v>19</v>
      </c>
      <c r="K9" s="10" t="s">
        <v>27</v>
      </c>
    </row>
  </sheetData>
  <dataConsolidate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10" zoomScaleNormal="110" workbookViewId="0">
      <selection activeCell="B3" sqref="B3"/>
    </sheetView>
  </sheetViews>
  <sheetFormatPr defaultRowHeight="14.25" x14ac:dyDescent="0.2"/>
  <cols>
    <col min="1" max="1" width="34.75" style="2" customWidth="1"/>
    <col min="2" max="2" width="67.25" style="6" customWidth="1"/>
    <col min="3" max="3" width="10.125" style="6" bestFit="1" customWidth="1"/>
    <col min="4" max="4" width="17" style="9" customWidth="1"/>
    <col min="5" max="5" width="5.25" customWidth="1"/>
    <col min="6" max="6" width="6.125" customWidth="1"/>
    <col min="7" max="7" width="4.75" customWidth="1"/>
    <col min="8" max="8" width="26.25" customWidth="1"/>
    <col min="9" max="9" width="27.375" customWidth="1"/>
    <col min="10" max="10" width="36.25" customWidth="1"/>
  </cols>
  <sheetData>
    <row r="1" spans="1:11" s="4" customFormat="1" ht="65.45" customHeight="1" x14ac:dyDescent="0.2">
      <c r="A1" s="7" t="s">
        <v>18</v>
      </c>
      <c r="B1" s="7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1" t="s">
        <v>28</v>
      </c>
    </row>
    <row r="2" spans="1:11" ht="67.5" x14ac:dyDescent="0.15">
      <c r="A2" s="15" t="s">
        <v>86</v>
      </c>
      <c r="B2" s="16" t="s">
        <v>84</v>
      </c>
      <c r="C2" s="2">
        <v>-40</v>
      </c>
      <c r="D2" s="2">
        <v>130</v>
      </c>
      <c r="E2" s="2" t="s">
        <v>22</v>
      </c>
      <c r="F2" s="2" t="s">
        <v>83</v>
      </c>
      <c r="G2" s="13" t="s">
        <v>32</v>
      </c>
      <c r="H2" s="15" t="s">
        <v>34</v>
      </c>
      <c r="I2" s="15" t="s">
        <v>35</v>
      </c>
    </row>
    <row r="3" spans="1:11" ht="168" customHeight="1" x14ac:dyDescent="0.15">
      <c r="A3" s="15" t="s">
        <v>87</v>
      </c>
      <c r="B3" s="16" t="s">
        <v>82</v>
      </c>
      <c r="C3" s="2">
        <v>0</v>
      </c>
      <c r="D3" s="2">
        <v>5</v>
      </c>
      <c r="E3" s="2" t="s">
        <v>22</v>
      </c>
      <c r="F3" s="2" t="s">
        <v>83</v>
      </c>
      <c r="G3" s="13" t="s">
        <v>33</v>
      </c>
      <c r="H3" s="15" t="s">
        <v>34</v>
      </c>
      <c r="I3" s="15" t="s">
        <v>35</v>
      </c>
    </row>
    <row r="4" spans="1:11" ht="13.5" x14ac:dyDescent="0.15">
      <c r="A4" s="15" t="s">
        <v>42</v>
      </c>
      <c r="B4" s="14" t="s">
        <v>30</v>
      </c>
      <c r="C4" s="2">
        <v>0</v>
      </c>
      <c r="D4" s="2">
        <v>10</v>
      </c>
      <c r="E4" s="2" t="s">
        <v>22</v>
      </c>
      <c r="F4" s="2" t="s">
        <v>31</v>
      </c>
      <c r="G4" s="12"/>
      <c r="H4" s="15" t="s">
        <v>34</v>
      </c>
      <c r="I4" s="15" t="s">
        <v>35</v>
      </c>
      <c r="K4" s="2"/>
    </row>
    <row r="5" spans="1:11" ht="13.5" x14ac:dyDescent="0.15">
      <c r="A5" s="31" t="s">
        <v>74</v>
      </c>
      <c r="B5" s="15" t="s">
        <v>62</v>
      </c>
      <c r="C5" s="2">
        <v>0</v>
      </c>
      <c r="D5" s="2">
        <v>5000</v>
      </c>
      <c r="E5" s="2" t="s">
        <v>63</v>
      </c>
      <c r="F5" s="2" t="s">
        <v>65</v>
      </c>
      <c r="G5" s="2" t="s">
        <v>67</v>
      </c>
      <c r="H5" s="15" t="s">
        <v>34</v>
      </c>
      <c r="I5" s="15" t="s">
        <v>35</v>
      </c>
    </row>
    <row r="6" spans="1:11" ht="13.5" x14ac:dyDescent="0.15">
      <c r="A6" s="31" t="s">
        <v>75</v>
      </c>
      <c r="B6" s="15" t="s">
        <v>68</v>
      </c>
      <c r="C6" s="2">
        <v>-40</v>
      </c>
      <c r="D6" s="2">
        <v>255</v>
      </c>
      <c r="E6" s="2" t="s">
        <v>69</v>
      </c>
      <c r="F6" s="2" t="s">
        <v>65</v>
      </c>
      <c r="G6" s="32" t="s">
        <v>70</v>
      </c>
      <c r="H6" s="15" t="s">
        <v>34</v>
      </c>
      <c r="I6" s="15" t="s">
        <v>35</v>
      </c>
    </row>
    <row r="7" spans="1:11" ht="13.5" x14ac:dyDescent="0.15">
      <c r="A7" s="31" t="s">
        <v>76</v>
      </c>
      <c r="B7" s="15" t="s">
        <v>85</v>
      </c>
      <c r="C7" s="2">
        <v>-40</v>
      </c>
      <c r="D7" s="2">
        <v>255</v>
      </c>
      <c r="E7" s="2" t="s">
        <v>69</v>
      </c>
      <c r="F7" s="2" t="s">
        <v>65</v>
      </c>
      <c r="G7" s="32" t="s">
        <v>70</v>
      </c>
      <c r="H7" s="15" t="s">
        <v>34</v>
      </c>
      <c r="I7" s="15" t="s">
        <v>35</v>
      </c>
    </row>
    <row r="8" spans="1:11" ht="13.5" x14ac:dyDescent="0.15">
      <c r="A8" s="31" t="s">
        <v>77</v>
      </c>
      <c r="B8" s="33" t="s">
        <v>71</v>
      </c>
      <c r="C8" s="2">
        <v>-40</v>
      </c>
      <c r="D8" s="2">
        <v>255</v>
      </c>
      <c r="E8" s="2" t="s">
        <v>22</v>
      </c>
      <c r="F8" s="2" t="s">
        <v>64</v>
      </c>
      <c r="G8" s="32" t="s">
        <v>72</v>
      </c>
      <c r="H8" s="15" t="s">
        <v>34</v>
      </c>
      <c r="I8" s="15" t="s">
        <v>35</v>
      </c>
    </row>
    <row r="9" spans="1:11" ht="13.5" x14ac:dyDescent="0.15">
      <c r="A9" s="31" t="s">
        <v>78</v>
      </c>
      <c r="B9" s="15" t="s">
        <v>61</v>
      </c>
      <c r="C9" s="2">
        <v>0</v>
      </c>
      <c r="D9" s="2">
        <v>5000</v>
      </c>
      <c r="E9" s="2" t="s">
        <v>22</v>
      </c>
      <c r="F9" s="2" t="s">
        <v>64</v>
      </c>
      <c r="G9" s="2" t="s">
        <v>66</v>
      </c>
      <c r="H9" s="15" t="s">
        <v>34</v>
      </c>
      <c r="I9" s="15" t="s">
        <v>35</v>
      </c>
    </row>
    <row r="10" spans="1:11" ht="13.5" x14ac:dyDescent="0.15">
      <c r="A10" s="31" t="s">
        <v>79</v>
      </c>
      <c r="B10" s="15" t="s">
        <v>61</v>
      </c>
      <c r="C10" s="2">
        <v>-40</v>
      </c>
      <c r="D10" s="2">
        <v>255</v>
      </c>
      <c r="E10" s="2" t="s">
        <v>22</v>
      </c>
      <c r="F10" s="2" t="s">
        <v>64</v>
      </c>
      <c r="G10" s="32" t="s">
        <v>72</v>
      </c>
      <c r="H10" s="15" t="s">
        <v>34</v>
      </c>
      <c r="I10" s="15" t="s">
        <v>35</v>
      </c>
    </row>
    <row r="11" spans="1:11" ht="13.5" x14ac:dyDescent="0.15">
      <c r="A11" s="31" t="s">
        <v>80</v>
      </c>
      <c r="B11" s="15" t="s">
        <v>85</v>
      </c>
      <c r="C11" s="2">
        <v>-40</v>
      </c>
      <c r="D11" s="2">
        <v>255</v>
      </c>
      <c r="E11" s="2" t="s">
        <v>22</v>
      </c>
      <c r="F11" s="2" t="s">
        <v>64</v>
      </c>
      <c r="G11" s="32" t="s">
        <v>72</v>
      </c>
      <c r="H11" s="15" t="s">
        <v>34</v>
      </c>
      <c r="I11" s="15" t="s">
        <v>35</v>
      </c>
    </row>
    <row r="12" spans="1:11" ht="13.5" x14ac:dyDescent="0.15">
      <c r="A12" s="31" t="s">
        <v>81</v>
      </c>
      <c r="B12" s="33" t="s">
        <v>73</v>
      </c>
      <c r="C12" s="2">
        <v>-40</v>
      </c>
      <c r="D12" s="2">
        <v>255</v>
      </c>
      <c r="E12" s="2" t="s">
        <v>22</v>
      </c>
      <c r="F12" s="2" t="s">
        <v>64</v>
      </c>
      <c r="G12" s="32" t="s">
        <v>72</v>
      </c>
      <c r="H12" s="15" t="s">
        <v>34</v>
      </c>
      <c r="I12" s="15" t="s">
        <v>35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71"/>
  <sheetViews>
    <sheetView workbookViewId="0">
      <selection activeCell="E130" sqref="E130"/>
    </sheetView>
  </sheetViews>
  <sheetFormatPr defaultRowHeight="13.5" x14ac:dyDescent="0.15"/>
  <cols>
    <col min="1" max="1" width="9" style="17"/>
    <col min="2" max="3" width="13.625" style="17" customWidth="1"/>
    <col min="4" max="16384" width="9" style="17"/>
  </cols>
  <sheetData>
    <row r="1" spans="2:6" x14ac:dyDescent="0.15">
      <c r="B1" s="17" t="s">
        <v>45</v>
      </c>
    </row>
    <row r="2" spans="2:6" x14ac:dyDescent="0.15">
      <c r="B2" s="18" t="s">
        <v>46</v>
      </c>
    </row>
    <row r="3" spans="2:6" x14ac:dyDescent="0.15">
      <c r="B3" s="18" t="s">
        <v>47</v>
      </c>
      <c r="C3" s="18" t="s">
        <v>48</v>
      </c>
    </row>
    <row r="4" spans="2:6" ht="14.25" thickBot="1" x14ac:dyDescent="0.2">
      <c r="B4" s="18" t="s">
        <v>49</v>
      </c>
      <c r="C4" s="19" t="s">
        <v>50</v>
      </c>
    </row>
    <row r="5" spans="2:6" ht="14.25" thickBot="1" x14ac:dyDescent="0.2">
      <c r="B5" s="20" t="s">
        <v>51</v>
      </c>
      <c r="C5" s="21" t="s">
        <v>52</v>
      </c>
    </row>
    <row r="6" spans="2:6" x14ac:dyDescent="0.15">
      <c r="B6" s="22">
        <v>4784.3898231996554</v>
      </c>
      <c r="C6" s="23">
        <v>-40</v>
      </c>
      <c r="D6" s="22">
        <v>259.27049654400821</v>
      </c>
      <c r="E6" s="23">
        <v>125</v>
      </c>
      <c r="F6" s="24"/>
    </row>
    <row r="7" spans="2:6" x14ac:dyDescent="0.15">
      <c r="B7" s="25">
        <v>4771.7937015061616</v>
      </c>
      <c r="C7" s="26">
        <v>-39</v>
      </c>
      <c r="D7" s="25">
        <v>264.74794253298103</v>
      </c>
      <c r="E7" s="26">
        <v>124</v>
      </c>
      <c r="F7" s="24"/>
    </row>
    <row r="8" spans="2:6" x14ac:dyDescent="0.15">
      <c r="B8" s="25">
        <v>4758.5707387735392</v>
      </c>
      <c r="C8" s="26">
        <v>-38</v>
      </c>
      <c r="D8" s="25">
        <v>270.39170615889589</v>
      </c>
      <c r="E8" s="26">
        <v>123</v>
      </c>
      <c r="F8" s="24"/>
    </row>
    <row r="9" spans="2:6" x14ac:dyDescent="0.15">
      <c r="B9" s="25">
        <v>4744.7677386421647</v>
      </c>
      <c r="C9" s="26">
        <v>-37</v>
      </c>
      <c r="D9" s="25">
        <v>276.15592464523928</v>
      </c>
      <c r="E9" s="26">
        <v>122</v>
      </c>
      <c r="F9" s="24"/>
    </row>
    <row r="10" spans="2:6" x14ac:dyDescent="0.15">
      <c r="B10" s="25">
        <v>4730.3128371089533</v>
      </c>
      <c r="C10" s="26">
        <v>-36</v>
      </c>
      <c r="D10" s="25">
        <v>282.03966861046638</v>
      </c>
      <c r="E10" s="26">
        <v>121</v>
      </c>
      <c r="F10" s="24"/>
    </row>
    <row r="11" spans="2:6" x14ac:dyDescent="0.15">
      <c r="B11" s="25">
        <v>4715.2619589977221</v>
      </c>
      <c r="C11" s="26">
        <v>-35</v>
      </c>
      <c r="D11" s="27">
        <v>288.08639764781282</v>
      </c>
      <c r="E11" s="28">
        <v>120</v>
      </c>
      <c r="F11" s="24"/>
    </row>
    <row r="12" spans="2:6" x14ac:dyDescent="0.15">
      <c r="B12" s="25">
        <v>4699.5192307692305</v>
      </c>
      <c r="C12" s="26">
        <v>-34</v>
      </c>
      <c r="D12" s="25">
        <v>294.29480301918051</v>
      </c>
      <c r="E12" s="26">
        <v>119</v>
      </c>
      <c r="F12" s="24"/>
    </row>
    <row r="13" spans="2:6" x14ac:dyDescent="0.15">
      <c r="B13" s="25">
        <v>4683.1432192648917</v>
      </c>
      <c r="C13" s="26">
        <v>-33</v>
      </c>
      <c r="D13" s="25">
        <v>300.66354630726147</v>
      </c>
      <c r="E13" s="26">
        <v>118</v>
      </c>
      <c r="F13" s="24"/>
    </row>
    <row r="14" spans="2:6" x14ac:dyDescent="0.15">
      <c r="B14" s="25">
        <v>4666.2216288384516</v>
      </c>
      <c r="C14" s="26">
        <v>-32</v>
      </c>
      <c r="D14" s="25">
        <v>307.19126011300278</v>
      </c>
      <c r="E14" s="26">
        <v>117</v>
      </c>
      <c r="F14" s="24"/>
    </row>
    <row r="15" spans="2:6" x14ac:dyDescent="0.15">
      <c r="B15" s="25">
        <v>4648.3825597749646</v>
      </c>
      <c r="C15" s="26">
        <v>-31</v>
      </c>
      <c r="D15" s="25">
        <v>313.8765487638006</v>
      </c>
      <c r="E15" s="26">
        <v>116</v>
      </c>
      <c r="F15" s="24"/>
    </row>
    <row r="16" spans="2:6" x14ac:dyDescent="0.15">
      <c r="B16" s="25">
        <v>4629.9037749814952</v>
      </c>
      <c r="C16" s="26">
        <v>-30</v>
      </c>
      <c r="D16" s="25">
        <v>320.71798903176295</v>
      </c>
      <c r="E16" s="26">
        <v>115</v>
      </c>
      <c r="F16" s="24"/>
    </row>
    <row r="17" spans="2:6" x14ac:dyDescent="0.15">
      <c r="B17" s="25">
        <v>4610.5919003115259</v>
      </c>
      <c r="C17" s="26">
        <v>-29</v>
      </c>
      <c r="D17" s="25">
        <v>327.75779096388362</v>
      </c>
      <c r="E17" s="26">
        <v>114</v>
      </c>
      <c r="F17" s="24"/>
    </row>
    <row r="18" spans="2:6" x14ac:dyDescent="0.15">
      <c r="B18" s="25">
        <v>4590.1639344262294</v>
      </c>
      <c r="C18" s="26">
        <v>-28</v>
      </c>
      <c r="D18" s="25">
        <v>334.99407544247578</v>
      </c>
      <c r="E18" s="26">
        <v>113</v>
      </c>
      <c r="F18" s="24"/>
    </row>
    <row r="19" spans="2:6" x14ac:dyDescent="0.15">
      <c r="B19" s="25">
        <v>4569.3367786391045</v>
      </c>
      <c r="C19" s="26">
        <v>-27</v>
      </c>
      <c r="D19" s="25">
        <v>342.38153347430386</v>
      </c>
      <c r="E19" s="26">
        <v>112</v>
      </c>
      <c r="F19" s="24"/>
    </row>
    <row r="20" spans="2:6" x14ac:dyDescent="0.15">
      <c r="B20" s="25">
        <v>4547.5113122171942</v>
      </c>
      <c r="C20" s="26">
        <v>-26</v>
      </c>
      <c r="D20" s="25">
        <v>350.00511499437346</v>
      </c>
      <c r="E20" s="26">
        <v>111</v>
      </c>
      <c r="F20" s="24"/>
    </row>
    <row r="21" spans="2:6" x14ac:dyDescent="0.15">
      <c r="B21" s="25">
        <v>4525.1661918328582</v>
      </c>
      <c r="C21" s="26">
        <v>-25</v>
      </c>
      <c r="D21" s="25">
        <v>357.77618910562921</v>
      </c>
      <c r="E21" s="26">
        <v>110</v>
      </c>
      <c r="F21" s="24"/>
    </row>
    <row r="22" spans="2:6" x14ac:dyDescent="0.15">
      <c r="B22" s="25">
        <v>4501.8431802331379</v>
      </c>
      <c r="C22" s="26">
        <v>-24</v>
      </c>
      <c r="D22" s="25">
        <v>365.73610647684717</v>
      </c>
      <c r="E22" s="26">
        <v>109</v>
      </c>
      <c r="F22" s="24"/>
    </row>
    <row r="23" spans="2:6" x14ac:dyDescent="0.15">
      <c r="B23" s="25">
        <v>4477.6976914237966</v>
      </c>
      <c r="C23" s="26">
        <v>-23</v>
      </c>
      <c r="D23" s="25">
        <v>373.92559421925745</v>
      </c>
      <c r="E23" s="26">
        <v>108</v>
      </c>
      <c r="F23" s="24"/>
    </row>
    <row r="24" spans="2:6" x14ac:dyDescent="0.15">
      <c r="B24" s="25">
        <v>4452.7744336215383</v>
      </c>
      <c r="C24" s="26">
        <v>-22</v>
      </c>
      <c r="D24" s="25">
        <v>382.34207609900255</v>
      </c>
      <c r="E24" s="26">
        <v>107</v>
      </c>
      <c r="F24" s="24"/>
    </row>
    <row r="25" spans="2:6" x14ac:dyDescent="0.15">
      <c r="B25" s="25">
        <v>4426.9340974212037</v>
      </c>
      <c r="C25" s="26">
        <v>-21</v>
      </c>
      <c r="D25" s="25">
        <v>390.94043251414979</v>
      </c>
      <c r="E25" s="26">
        <v>106</v>
      </c>
      <c r="F25" s="24"/>
    </row>
    <row r="26" spans="2:6" x14ac:dyDescent="0.15">
      <c r="B26" s="25">
        <v>4400.3358119453105</v>
      </c>
      <c r="C26" s="26">
        <v>-20</v>
      </c>
      <c r="D26" s="25">
        <v>399.80311157317522</v>
      </c>
      <c r="E26" s="26">
        <v>105</v>
      </c>
      <c r="F26" s="24"/>
    </row>
    <row r="27" spans="2:6" x14ac:dyDescent="0.15">
      <c r="B27" s="25">
        <v>4372.7261322293307</v>
      </c>
      <c r="C27" s="26">
        <v>-19</v>
      </c>
      <c r="D27" s="25">
        <v>408.88472627770727</v>
      </c>
      <c r="E27" s="26">
        <v>104</v>
      </c>
      <c r="F27" s="24"/>
    </row>
    <row r="28" spans="2:6" x14ac:dyDescent="0.15">
      <c r="B28" s="25">
        <v>4344.3482821924999</v>
      </c>
      <c r="C28" s="26">
        <v>-18</v>
      </c>
      <c r="D28" s="25">
        <v>418.1824846280021</v>
      </c>
      <c r="E28" s="26">
        <v>103</v>
      </c>
      <c r="F28" s="24"/>
    </row>
    <row r="29" spans="2:6" x14ac:dyDescent="0.15">
      <c r="B29" s="25">
        <v>4314.9746540622</v>
      </c>
      <c r="C29" s="26">
        <v>-17</v>
      </c>
      <c r="D29" s="25">
        <v>427.73535732248178</v>
      </c>
      <c r="E29" s="26">
        <v>102</v>
      </c>
      <c r="F29" s="24"/>
    </row>
    <row r="30" spans="2:6" x14ac:dyDescent="0.15">
      <c r="B30" s="25">
        <v>4284.8970251716246</v>
      </c>
      <c r="C30" s="26">
        <v>-16</v>
      </c>
      <c r="D30" s="25">
        <v>437.53992152568668</v>
      </c>
      <c r="E30" s="26">
        <v>101</v>
      </c>
      <c r="F30" s="24"/>
    </row>
    <row r="31" spans="2:6" x14ac:dyDescent="0.15">
      <c r="B31" s="25">
        <v>4253.8427100432773</v>
      </c>
      <c r="C31" s="26">
        <v>-15</v>
      </c>
      <c r="D31" s="25">
        <v>447.59268701289227</v>
      </c>
      <c r="E31" s="26">
        <v>100</v>
      </c>
      <c r="F31" s="24"/>
    </row>
    <row r="32" spans="2:6" x14ac:dyDescent="0.15">
      <c r="B32" s="25">
        <v>4222.0320522794464</v>
      </c>
      <c r="C32" s="26">
        <v>-14</v>
      </c>
      <c r="D32" s="25">
        <v>457.8488372093023</v>
      </c>
      <c r="E32" s="26">
        <v>99</v>
      </c>
      <c r="F32" s="24"/>
    </row>
    <row r="33" spans="2:6" x14ac:dyDescent="0.15">
      <c r="B33" s="25">
        <v>4189.3644617380023</v>
      </c>
      <c r="C33" s="26">
        <v>-13</v>
      </c>
      <c r="D33" s="25">
        <v>468.55174913902482</v>
      </c>
      <c r="E33" s="26">
        <v>98</v>
      </c>
      <c r="F33" s="24"/>
    </row>
    <row r="34" spans="2:6" x14ac:dyDescent="0.15">
      <c r="B34" s="25">
        <v>4155.8331926388655</v>
      </c>
      <c r="C34" s="26">
        <v>-12</v>
      </c>
      <c r="D34" s="25">
        <v>479.20433996383372</v>
      </c>
      <c r="E34" s="26">
        <v>97</v>
      </c>
      <c r="F34" s="24"/>
    </row>
    <row r="35" spans="2:6" x14ac:dyDescent="0.15">
      <c r="B35" s="25">
        <v>4121.4197856264273</v>
      </c>
      <c r="C35" s="26">
        <v>-11</v>
      </c>
      <c r="D35" s="25">
        <v>490.62049062049061</v>
      </c>
      <c r="E35" s="26">
        <v>96</v>
      </c>
      <c r="F35" s="24"/>
    </row>
    <row r="36" spans="2:6" x14ac:dyDescent="0.15">
      <c r="B36" s="25">
        <v>4086.2573099415204</v>
      </c>
      <c r="C36" s="26">
        <v>-10</v>
      </c>
      <c r="D36" s="25">
        <v>501.97912918315944</v>
      </c>
      <c r="E36" s="26">
        <v>95</v>
      </c>
      <c r="F36" s="24"/>
    </row>
    <row r="37" spans="2:6" x14ac:dyDescent="0.15">
      <c r="B37" s="25">
        <v>4049.9714991449746</v>
      </c>
      <c r="C37" s="26">
        <v>-9</v>
      </c>
      <c r="D37" s="25">
        <v>513.68326603858225</v>
      </c>
      <c r="E37" s="26">
        <v>94</v>
      </c>
      <c r="F37" s="24"/>
    </row>
    <row r="38" spans="2:6" x14ac:dyDescent="0.15">
      <c r="B38" s="25">
        <v>4013.0280300039472</v>
      </c>
      <c r="C38" s="26">
        <v>-8</v>
      </c>
      <c r="D38" s="25">
        <v>525.72706935123051</v>
      </c>
      <c r="E38" s="26">
        <v>93</v>
      </c>
      <c r="F38" s="24"/>
    </row>
    <row r="39" spans="2:6" x14ac:dyDescent="0.15">
      <c r="B39" s="25">
        <v>3974.9897498974992</v>
      </c>
      <c r="C39" s="26">
        <v>-7</v>
      </c>
      <c r="D39" s="25">
        <v>538.10458682848457</v>
      </c>
      <c r="E39" s="26">
        <v>92</v>
      </c>
      <c r="F39" s="24"/>
    </row>
    <row r="40" spans="2:6" x14ac:dyDescent="0.15">
      <c r="B40" s="25">
        <v>3936.3965113805566</v>
      </c>
      <c r="C40" s="26">
        <v>-6</v>
      </c>
      <c r="D40" s="25">
        <v>550.80975262502216</v>
      </c>
      <c r="E40" s="26">
        <v>91</v>
      </c>
      <c r="F40" s="24"/>
    </row>
    <row r="41" spans="2:6" x14ac:dyDescent="0.15">
      <c r="B41" s="25">
        <v>3896.9777189499218</v>
      </c>
      <c r="C41" s="26">
        <v>-5</v>
      </c>
      <c r="D41" s="25">
        <v>563.83639428622121</v>
      </c>
      <c r="E41" s="26">
        <v>90</v>
      </c>
      <c r="F41" s="24"/>
    </row>
    <row r="42" spans="2:6" x14ac:dyDescent="0.15">
      <c r="B42" s="25">
        <v>3856.8815729309563</v>
      </c>
      <c r="C42" s="26">
        <v>-4</v>
      </c>
      <c r="D42" s="25">
        <v>576.78697806086359</v>
      </c>
      <c r="E42" s="26">
        <v>89</v>
      </c>
      <c r="F42" s="24"/>
    </row>
    <row r="43" spans="2:6" x14ac:dyDescent="0.15">
      <c r="B43" s="25">
        <v>3816.0075775515029</v>
      </c>
      <c r="C43" s="26">
        <v>-3</v>
      </c>
      <c r="D43" s="25">
        <v>590.44007408060668</v>
      </c>
      <c r="E43" s="26">
        <v>88</v>
      </c>
      <c r="F43" s="24"/>
    </row>
    <row r="44" spans="2:6" x14ac:dyDescent="0.15">
      <c r="B44" s="25">
        <v>3774.5098039215686</v>
      </c>
      <c r="C44" s="26">
        <v>-2</v>
      </c>
      <c r="D44" s="25">
        <v>604.39560439560432</v>
      </c>
      <c r="E44" s="26">
        <v>87</v>
      </c>
      <c r="F44" s="24"/>
    </row>
    <row r="45" spans="2:6" x14ac:dyDescent="0.15">
      <c r="B45" s="25">
        <v>3732.5728770595692</v>
      </c>
      <c r="C45" s="26">
        <v>-1</v>
      </c>
      <c r="D45" s="25">
        <v>619.0309296416367</v>
      </c>
      <c r="E45" s="26">
        <v>86</v>
      </c>
      <c r="F45" s="24"/>
    </row>
    <row r="46" spans="2:6" x14ac:dyDescent="0.15">
      <c r="B46" s="25">
        <v>3689.7274633123689</v>
      </c>
      <c r="C46" s="26">
        <v>0</v>
      </c>
      <c r="D46" s="25">
        <v>633.56912060082095</v>
      </c>
      <c r="E46" s="26">
        <v>85</v>
      </c>
      <c r="F46" s="24"/>
    </row>
    <row r="47" spans="2:6" x14ac:dyDescent="0.15">
      <c r="B47" s="25">
        <v>3645.7204767063927</v>
      </c>
      <c r="C47" s="26">
        <v>1</v>
      </c>
      <c r="D47" s="25">
        <v>648.76860151422852</v>
      </c>
      <c r="E47" s="26">
        <v>84</v>
      </c>
      <c r="F47" s="24"/>
    </row>
    <row r="48" spans="2:6" x14ac:dyDescent="0.15">
      <c r="B48" s="25">
        <v>3601.3986013986014</v>
      </c>
      <c r="C48" s="26">
        <v>2</v>
      </c>
      <c r="D48" s="25">
        <v>664.2386403052376</v>
      </c>
      <c r="E48" s="26">
        <v>83</v>
      </c>
      <c r="F48" s="24"/>
    </row>
    <row r="49" spans="2:6" x14ac:dyDescent="0.15">
      <c r="B49" s="25">
        <v>3556.5819861431869</v>
      </c>
      <c r="C49" s="26">
        <v>3</v>
      </c>
      <c r="D49" s="25">
        <v>680.34557235421164</v>
      </c>
      <c r="E49" s="26">
        <v>82</v>
      </c>
      <c r="F49" s="24"/>
    </row>
    <row r="50" spans="2:6" x14ac:dyDescent="0.15">
      <c r="B50" s="25">
        <v>3511.0184633710542</v>
      </c>
      <c r="C50" s="26">
        <v>4</v>
      </c>
      <c r="D50" s="25">
        <v>696.70367501506155</v>
      </c>
      <c r="E50" s="26">
        <v>81</v>
      </c>
      <c r="F50" s="24"/>
    </row>
    <row r="51" spans="2:6" x14ac:dyDescent="0.15">
      <c r="B51" s="25">
        <v>3465.3161448741553</v>
      </c>
      <c r="C51" s="26">
        <v>5</v>
      </c>
      <c r="D51" s="25">
        <v>713.67338191170165</v>
      </c>
      <c r="E51" s="26">
        <v>80</v>
      </c>
      <c r="F51" s="24"/>
    </row>
    <row r="52" spans="2:6" x14ac:dyDescent="0.15">
      <c r="B52" s="25">
        <v>3418.7223276407344</v>
      </c>
      <c r="C52" s="26">
        <v>6</v>
      </c>
      <c r="D52" s="25">
        <v>730.50977713261034</v>
      </c>
      <c r="E52" s="26">
        <v>79</v>
      </c>
      <c r="F52" s="24"/>
    </row>
    <row r="53" spans="2:6" x14ac:dyDescent="0.15">
      <c r="B53" s="25">
        <v>3372.3958333333335</v>
      </c>
      <c r="C53" s="26">
        <v>7</v>
      </c>
      <c r="D53" s="25">
        <v>748.2993197278912</v>
      </c>
      <c r="E53" s="26">
        <v>78</v>
      </c>
      <c r="F53" s="24"/>
    </row>
    <row r="54" spans="2:6" x14ac:dyDescent="0.15">
      <c r="B54" s="25">
        <v>3324.9581239530989</v>
      </c>
      <c r="C54" s="26">
        <v>8</v>
      </c>
      <c r="D54" s="25">
        <v>766.2997459779848</v>
      </c>
      <c r="E54" s="26">
        <v>77</v>
      </c>
      <c r="F54" s="24"/>
    </row>
    <row r="55" spans="2:6" x14ac:dyDescent="0.15">
      <c r="B55" s="25">
        <v>3277.6438167413021</v>
      </c>
      <c r="C55" s="26">
        <v>9</v>
      </c>
      <c r="D55" s="25">
        <v>784.85921429775749</v>
      </c>
      <c r="E55" s="26">
        <v>76</v>
      </c>
      <c r="F55" s="24"/>
    </row>
    <row r="56" spans="2:6" x14ac:dyDescent="0.15">
      <c r="B56" s="25">
        <v>3230.0884955752213</v>
      </c>
      <c r="C56" s="26">
        <v>10</v>
      </c>
      <c r="D56" s="25">
        <v>803.96106075864384</v>
      </c>
      <c r="E56" s="26">
        <v>75</v>
      </c>
      <c r="F56" s="24"/>
    </row>
    <row r="57" spans="2:6" x14ac:dyDescent="0.15">
      <c r="B57" s="25">
        <v>3181.8181818181815</v>
      </c>
      <c r="C57" s="26">
        <v>11</v>
      </c>
      <c r="D57" s="25">
        <v>823.23949544733114</v>
      </c>
      <c r="E57" s="26">
        <v>74</v>
      </c>
      <c r="F57" s="24"/>
    </row>
    <row r="58" spans="2:6" x14ac:dyDescent="0.15">
      <c r="B58" s="25">
        <v>3132.9350261389095</v>
      </c>
      <c r="C58" s="26">
        <v>12</v>
      </c>
      <c r="D58" s="25">
        <v>843.37850195361204</v>
      </c>
      <c r="E58" s="26">
        <v>73</v>
      </c>
      <c r="F58" s="24"/>
    </row>
    <row r="59" spans="2:6" x14ac:dyDescent="0.15">
      <c r="B59" s="25">
        <v>3084.2911877394636</v>
      </c>
      <c r="C59" s="26">
        <v>13</v>
      </c>
      <c r="D59" s="25">
        <v>864.00860286210604</v>
      </c>
      <c r="E59" s="26">
        <v>72</v>
      </c>
      <c r="F59" s="24"/>
    </row>
    <row r="60" spans="2:6" x14ac:dyDescent="0.15">
      <c r="B60" s="25">
        <v>3035.3634577603143</v>
      </c>
      <c r="C60" s="26">
        <v>14</v>
      </c>
      <c r="D60" s="25">
        <v>884.77366255144034</v>
      </c>
      <c r="E60" s="26">
        <v>71</v>
      </c>
      <c r="F60" s="24"/>
    </row>
    <row r="61" spans="2:6" x14ac:dyDescent="0.15">
      <c r="B61" s="25">
        <v>2986.3068868304472</v>
      </c>
      <c r="C61" s="26">
        <v>15</v>
      </c>
      <c r="D61" s="25">
        <v>906.33699033895527</v>
      </c>
      <c r="E61" s="26">
        <v>70</v>
      </c>
      <c r="F61" s="24"/>
    </row>
    <row r="62" spans="2:6" x14ac:dyDescent="0.15">
      <c r="B62" s="25">
        <v>2937.2937293729369</v>
      </c>
      <c r="C62" s="26">
        <v>16</v>
      </c>
      <c r="D62" s="25">
        <v>928.3387622149836</v>
      </c>
      <c r="E62" s="26">
        <v>69</v>
      </c>
      <c r="F62" s="24"/>
    </row>
    <row r="63" spans="2:6" x14ac:dyDescent="0.15">
      <c r="B63" s="25">
        <v>2888.5135135135138</v>
      </c>
      <c r="C63" s="26">
        <v>17</v>
      </c>
      <c r="D63" s="25">
        <v>951.08915701676267</v>
      </c>
      <c r="E63" s="26">
        <v>68</v>
      </c>
      <c r="F63" s="24"/>
    </row>
    <row r="64" spans="2:6" x14ac:dyDescent="0.15">
      <c r="B64" s="25">
        <v>2839.2394122731203</v>
      </c>
      <c r="C64" s="26">
        <v>18</v>
      </c>
      <c r="D64" s="25">
        <v>974.23510466988728</v>
      </c>
      <c r="E64" s="26">
        <v>67</v>
      </c>
      <c r="F64" s="24"/>
    </row>
    <row r="65" spans="2:6" x14ac:dyDescent="0.15">
      <c r="B65" s="25">
        <v>2790.5435262925321</v>
      </c>
      <c r="C65" s="26">
        <v>19</v>
      </c>
      <c r="D65" s="25">
        <v>997.75874489714249</v>
      </c>
      <c r="E65" s="26">
        <v>66</v>
      </c>
      <c r="F65" s="24"/>
    </row>
    <row r="66" spans="2:6" x14ac:dyDescent="0.15">
      <c r="B66" s="25">
        <v>2741.6440831074979</v>
      </c>
      <c r="C66" s="26">
        <v>20</v>
      </c>
      <c r="D66" s="25">
        <v>1022.2752585521082</v>
      </c>
      <c r="E66" s="26">
        <v>65</v>
      </c>
      <c r="F66" s="24"/>
    </row>
    <row r="67" spans="2:6" x14ac:dyDescent="0.15">
      <c r="B67" s="25">
        <v>2693.7269372693727</v>
      </c>
      <c r="C67" s="26">
        <v>21</v>
      </c>
      <c r="D67" s="25">
        <v>1047.1183492766227</v>
      </c>
      <c r="E67" s="26">
        <v>64</v>
      </c>
      <c r="F67" s="24"/>
    </row>
    <row r="68" spans="2:6" x14ac:dyDescent="0.15">
      <c r="B68" s="25">
        <v>2644.8422044276972</v>
      </c>
      <c r="C68" s="26">
        <v>22</v>
      </c>
      <c r="D68" s="25">
        <v>1072.5787447961668</v>
      </c>
      <c r="E68" s="26">
        <v>63</v>
      </c>
      <c r="F68" s="24"/>
    </row>
    <row r="69" spans="2:6" x14ac:dyDescent="0.15">
      <c r="B69" s="25">
        <v>2596.1538461538462</v>
      </c>
      <c r="C69" s="26">
        <v>23</v>
      </c>
      <c r="D69" s="25">
        <v>1098.6267166042444</v>
      </c>
      <c r="E69" s="26">
        <v>62</v>
      </c>
      <c r="F69" s="24"/>
    </row>
    <row r="70" spans="2:6" x14ac:dyDescent="0.15">
      <c r="B70" s="25">
        <v>2547.8175576262875</v>
      </c>
      <c r="C70" s="26">
        <v>24</v>
      </c>
      <c r="D70" s="25">
        <v>1125.232486050837</v>
      </c>
      <c r="E70" s="26">
        <v>61</v>
      </c>
      <c r="F70" s="24"/>
    </row>
    <row r="71" spans="2:6" x14ac:dyDescent="0.15">
      <c r="B71" s="25">
        <v>2500</v>
      </c>
      <c r="C71" s="26">
        <v>25</v>
      </c>
      <c r="D71" s="25">
        <v>1152.6623576485074</v>
      </c>
      <c r="E71" s="26">
        <v>60</v>
      </c>
      <c r="F71" s="24"/>
    </row>
    <row r="72" spans="2:6" x14ac:dyDescent="0.15">
      <c r="B72" s="25">
        <v>2452.2292993630576</v>
      </c>
      <c r="C72" s="26">
        <v>26</v>
      </c>
      <c r="D72" s="25">
        <v>1180.2902979373569</v>
      </c>
      <c r="E72" s="26">
        <v>59</v>
      </c>
      <c r="F72" s="24"/>
    </row>
    <row r="73" spans="2:6" x14ac:dyDescent="0.15">
      <c r="B73" s="25">
        <v>2404.8891887683599</v>
      </c>
      <c r="C73" s="26">
        <v>27</v>
      </c>
      <c r="D73" s="25">
        <v>1208.6745526235973</v>
      </c>
      <c r="E73" s="26">
        <v>58</v>
      </c>
      <c r="F73" s="24"/>
    </row>
    <row r="74" spans="2:6" x14ac:dyDescent="0.15">
      <c r="B74" s="25">
        <v>2357.852462481505</v>
      </c>
      <c r="C74" s="26">
        <v>28</v>
      </c>
      <c r="D74" s="25">
        <v>1237.772761474793</v>
      </c>
      <c r="E74" s="26">
        <v>57</v>
      </c>
      <c r="F74" s="24"/>
    </row>
    <row r="75" spans="2:6" x14ac:dyDescent="0.15">
      <c r="B75" s="25">
        <v>2311.394310910362</v>
      </c>
      <c r="C75" s="26">
        <v>29</v>
      </c>
      <c r="D75" s="25">
        <v>1267.2639044419561</v>
      </c>
      <c r="E75" s="26">
        <v>56</v>
      </c>
      <c r="F75" s="24"/>
    </row>
    <row r="76" spans="2:6" x14ac:dyDescent="0.15">
      <c r="B76" s="25">
        <v>2265.2190559536184</v>
      </c>
      <c r="C76" s="26">
        <v>30</v>
      </c>
      <c r="D76" s="25">
        <v>1297.6675305442429</v>
      </c>
      <c r="E76" s="26">
        <v>55</v>
      </c>
      <c r="F76" s="24"/>
    </row>
    <row r="77" spans="2:6" x14ac:dyDescent="0.15">
      <c r="B77" s="25">
        <v>2219.4416638861085</v>
      </c>
      <c r="C77" s="26">
        <v>31</v>
      </c>
      <c r="D77" s="25">
        <v>1328.6584918129088</v>
      </c>
      <c r="E77" s="26">
        <v>54</v>
      </c>
      <c r="F77" s="24"/>
    </row>
    <row r="78" spans="2:6" x14ac:dyDescent="0.15">
      <c r="B78" s="25">
        <v>2174.0236251624933</v>
      </c>
      <c r="C78" s="26">
        <v>32</v>
      </c>
      <c r="D78" s="25">
        <v>1360.1950935429863</v>
      </c>
      <c r="E78" s="26">
        <v>53</v>
      </c>
      <c r="F78" s="24"/>
    </row>
    <row r="79" spans="2:6" x14ac:dyDescent="0.15">
      <c r="B79" s="25">
        <v>2129.2415456163521</v>
      </c>
      <c r="C79" s="26">
        <v>33</v>
      </c>
      <c r="D79" s="25">
        <v>1392.4963924963924</v>
      </c>
      <c r="E79" s="26">
        <v>52</v>
      </c>
      <c r="F79" s="24"/>
    </row>
    <row r="80" spans="2:6" x14ac:dyDescent="0.15">
      <c r="B80" s="25">
        <v>2085.058007345654</v>
      </c>
      <c r="C80" s="26">
        <v>34</v>
      </c>
      <c r="D80" s="25">
        <v>1425.2520197326091</v>
      </c>
      <c r="E80" s="26">
        <v>51</v>
      </c>
      <c r="F80" s="24"/>
    </row>
    <row r="81" spans="2:6" x14ac:dyDescent="0.15">
      <c r="B81" s="25">
        <v>2041.2450440854491</v>
      </c>
      <c r="C81" s="26">
        <v>35</v>
      </c>
      <c r="D81" s="25">
        <v>1458.9235127478755</v>
      </c>
      <c r="E81" s="26">
        <v>50</v>
      </c>
      <c r="F81" s="24"/>
    </row>
    <row r="82" spans="2:6" x14ac:dyDescent="0.15">
      <c r="B82" s="25">
        <v>1998.0787704130641</v>
      </c>
      <c r="C82" s="26">
        <v>36</v>
      </c>
      <c r="D82" s="25">
        <v>1493.1968017954832</v>
      </c>
      <c r="E82" s="26">
        <v>49</v>
      </c>
      <c r="F82" s="24"/>
    </row>
    <row r="83" spans="2:6" x14ac:dyDescent="0.15">
      <c r="B83" s="25">
        <v>1955.6746225036534</v>
      </c>
      <c r="C83" s="26">
        <v>37</v>
      </c>
      <c r="D83" s="25">
        <v>1528.0188875772515</v>
      </c>
      <c r="E83" s="26">
        <v>48</v>
      </c>
      <c r="F83" s="24"/>
    </row>
    <row r="84" spans="2:6" x14ac:dyDescent="0.15">
      <c r="B84" s="25">
        <v>1913.5802469135804</v>
      </c>
      <c r="C84" s="26">
        <v>38</v>
      </c>
      <c r="D84" s="25">
        <v>1563.8100474194216</v>
      </c>
      <c r="E84" s="26">
        <v>47</v>
      </c>
      <c r="F84" s="24"/>
    </row>
    <row r="85" spans="2:6" x14ac:dyDescent="0.15">
      <c r="B85" s="25">
        <v>1872.2632303265357</v>
      </c>
      <c r="C85" s="26">
        <v>39</v>
      </c>
      <c r="D85" s="25">
        <v>1600.0271997824018</v>
      </c>
      <c r="E85" s="26">
        <v>46</v>
      </c>
      <c r="F85" s="24"/>
    </row>
    <row r="86" spans="2:6" x14ac:dyDescent="0.15">
      <c r="B86" s="25">
        <v>1831.6329763639819</v>
      </c>
      <c r="C86" s="26">
        <v>40</v>
      </c>
      <c r="D86" s="25">
        <v>1636.8467074729267</v>
      </c>
      <c r="E86" s="26">
        <v>45</v>
      </c>
      <c r="F86" s="24"/>
    </row>
    <row r="87" spans="2:6" x14ac:dyDescent="0.15">
      <c r="B87" s="25">
        <v>1791.3752165821727</v>
      </c>
      <c r="C87" s="26">
        <v>41</v>
      </c>
      <c r="D87" s="25">
        <v>1674.4263385433987</v>
      </c>
      <c r="E87" s="26">
        <v>44</v>
      </c>
      <c r="F87" s="24"/>
    </row>
    <row r="88" spans="2:6" x14ac:dyDescent="0.15">
      <c r="B88" s="25">
        <v>1751.7702851945689</v>
      </c>
      <c r="C88" s="26">
        <v>42</v>
      </c>
      <c r="D88" s="25">
        <v>1712.90513444218</v>
      </c>
      <c r="E88" s="26">
        <v>43</v>
      </c>
      <c r="F88" s="24"/>
    </row>
    <row r="89" spans="2:6" x14ac:dyDescent="0.15">
      <c r="B89" s="25">
        <v>1712.90513444218</v>
      </c>
      <c r="C89" s="26">
        <v>43</v>
      </c>
      <c r="D89" s="25">
        <v>1751.7702851945689</v>
      </c>
      <c r="E89" s="26">
        <v>42</v>
      </c>
      <c r="F89" s="24"/>
    </row>
    <row r="90" spans="2:6" x14ac:dyDescent="0.15">
      <c r="B90" s="25">
        <v>1674.4263385433987</v>
      </c>
      <c r="C90" s="26">
        <v>44</v>
      </c>
      <c r="D90" s="25">
        <v>1791.3752165821727</v>
      </c>
      <c r="E90" s="26">
        <v>41</v>
      </c>
      <c r="F90" s="24"/>
    </row>
    <row r="91" spans="2:6" x14ac:dyDescent="0.15">
      <c r="B91" s="25">
        <v>1636.8467074729267</v>
      </c>
      <c r="C91" s="26">
        <v>45</v>
      </c>
      <c r="D91" s="25">
        <v>1831.6329763639819</v>
      </c>
      <c r="E91" s="26">
        <v>40</v>
      </c>
      <c r="F91" s="24"/>
    </row>
    <row r="92" spans="2:6" x14ac:dyDescent="0.15">
      <c r="B92" s="25">
        <v>1600.0271997824018</v>
      </c>
      <c r="C92" s="26">
        <v>46</v>
      </c>
      <c r="D92" s="25">
        <v>1872.2632303265357</v>
      </c>
      <c r="E92" s="26">
        <v>39</v>
      </c>
      <c r="F92" s="24"/>
    </row>
    <row r="93" spans="2:6" x14ac:dyDescent="0.15">
      <c r="B93" s="25">
        <v>1563.8100474194216</v>
      </c>
      <c r="C93" s="26">
        <v>47</v>
      </c>
      <c r="D93" s="25">
        <v>1913.5802469135804</v>
      </c>
      <c r="E93" s="26">
        <v>38</v>
      </c>
      <c r="F93" s="24"/>
    </row>
    <row r="94" spans="2:6" x14ac:dyDescent="0.15">
      <c r="B94" s="25">
        <v>1528.0188875772515</v>
      </c>
      <c r="C94" s="26">
        <v>48</v>
      </c>
      <c r="D94" s="25">
        <v>1955.6746225036534</v>
      </c>
      <c r="E94" s="26">
        <v>37</v>
      </c>
      <c r="F94" s="24"/>
    </row>
    <row r="95" spans="2:6" x14ac:dyDescent="0.15">
      <c r="B95" s="25">
        <v>1493.1968017954832</v>
      </c>
      <c r="C95" s="26">
        <v>49</v>
      </c>
      <c r="D95" s="25">
        <v>1998.0787704130641</v>
      </c>
      <c r="E95" s="26">
        <v>36</v>
      </c>
      <c r="F95" s="24"/>
    </row>
    <row r="96" spans="2:6" x14ac:dyDescent="0.15">
      <c r="B96" s="25">
        <v>1458.9235127478755</v>
      </c>
      <c r="C96" s="26">
        <v>50</v>
      </c>
      <c r="D96" s="25">
        <v>2041.2450440854491</v>
      </c>
      <c r="E96" s="26">
        <v>35</v>
      </c>
      <c r="F96" s="24"/>
    </row>
    <row r="97" spans="2:6" x14ac:dyDescent="0.15">
      <c r="B97" s="25">
        <v>1425.2520197326091</v>
      </c>
      <c r="C97" s="26">
        <v>51</v>
      </c>
      <c r="D97" s="25">
        <v>2085.058007345654</v>
      </c>
      <c r="E97" s="26">
        <v>34</v>
      </c>
      <c r="F97" s="24"/>
    </row>
    <row r="98" spans="2:6" x14ac:dyDescent="0.15">
      <c r="B98" s="25">
        <v>1392.4963924963924</v>
      </c>
      <c r="C98" s="26">
        <v>52</v>
      </c>
      <c r="D98" s="25">
        <v>2129.2415456163521</v>
      </c>
      <c r="E98" s="26">
        <v>33</v>
      </c>
      <c r="F98" s="24"/>
    </row>
    <row r="99" spans="2:6" x14ac:dyDescent="0.15">
      <c r="B99" s="25">
        <v>1360.1950935429863</v>
      </c>
      <c r="C99" s="26">
        <v>53</v>
      </c>
      <c r="D99" s="25">
        <v>2174.0236251624933</v>
      </c>
      <c r="E99" s="26">
        <v>32</v>
      </c>
      <c r="F99" s="24"/>
    </row>
    <row r="100" spans="2:6" x14ac:dyDescent="0.15">
      <c r="B100" s="25">
        <v>1328.6584918129088</v>
      </c>
      <c r="C100" s="26">
        <v>54</v>
      </c>
      <c r="D100" s="25">
        <v>2219.4416638861085</v>
      </c>
      <c r="E100" s="26">
        <v>31</v>
      </c>
      <c r="F100" s="24"/>
    </row>
    <row r="101" spans="2:6" x14ac:dyDescent="0.15">
      <c r="B101" s="25">
        <v>1297.6675305442429</v>
      </c>
      <c r="C101" s="26">
        <v>55</v>
      </c>
      <c r="D101" s="25">
        <v>2265.2190559536184</v>
      </c>
      <c r="E101" s="26">
        <v>30</v>
      </c>
      <c r="F101" s="24"/>
    </row>
    <row r="102" spans="2:6" x14ac:dyDescent="0.15">
      <c r="B102" s="25">
        <v>1267.2639044419561</v>
      </c>
      <c r="C102" s="26">
        <v>56</v>
      </c>
      <c r="D102" s="25">
        <v>2311.394310910362</v>
      </c>
      <c r="E102" s="26">
        <v>29</v>
      </c>
      <c r="F102" s="24"/>
    </row>
    <row r="103" spans="2:6" x14ac:dyDescent="0.15">
      <c r="B103" s="25">
        <v>1237.772761474793</v>
      </c>
      <c r="C103" s="26">
        <v>57</v>
      </c>
      <c r="D103" s="25">
        <v>2357.852462481505</v>
      </c>
      <c r="E103" s="26">
        <v>28</v>
      </c>
      <c r="F103" s="24"/>
    </row>
    <row r="104" spans="2:6" x14ac:dyDescent="0.15">
      <c r="B104" s="25">
        <v>1208.6745526235973</v>
      </c>
      <c r="C104" s="26">
        <v>58</v>
      </c>
      <c r="D104" s="25">
        <v>2404.8891887683599</v>
      </c>
      <c r="E104" s="26">
        <v>27</v>
      </c>
      <c r="F104" s="24"/>
    </row>
    <row r="105" spans="2:6" x14ac:dyDescent="0.15">
      <c r="B105" s="25">
        <v>1180.2902979373569</v>
      </c>
      <c r="C105" s="26">
        <v>59</v>
      </c>
      <c r="D105" s="25">
        <v>2452.2292993630576</v>
      </c>
      <c r="E105" s="26">
        <v>26</v>
      </c>
      <c r="F105" s="24"/>
    </row>
    <row r="106" spans="2:6" x14ac:dyDescent="0.15">
      <c r="B106" s="25">
        <v>1152.6623576485074</v>
      </c>
      <c r="C106" s="26">
        <v>60</v>
      </c>
      <c r="D106" s="25">
        <v>2500</v>
      </c>
      <c r="E106" s="26">
        <v>25</v>
      </c>
      <c r="F106" s="24"/>
    </row>
    <row r="107" spans="2:6" x14ac:dyDescent="0.15">
      <c r="B107" s="25">
        <v>1125.232486050837</v>
      </c>
      <c r="C107" s="26">
        <v>61</v>
      </c>
      <c r="D107" s="25">
        <v>2547.8175576262875</v>
      </c>
      <c r="E107" s="26">
        <v>24</v>
      </c>
      <c r="F107" s="24"/>
    </row>
    <row r="108" spans="2:6" x14ac:dyDescent="0.15">
      <c r="B108" s="25">
        <v>1098.6267166042444</v>
      </c>
      <c r="C108" s="26">
        <v>62</v>
      </c>
      <c r="D108" s="25">
        <v>2596.1538461538462</v>
      </c>
      <c r="E108" s="26">
        <v>23</v>
      </c>
      <c r="F108" s="24"/>
    </row>
    <row r="109" spans="2:6" x14ac:dyDescent="0.15">
      <c r="B109" s="25">
        <v>1072.5787447961668</v>
      </c>
      <c r="C109" s="26">
        <v>63</v>
      </c>
      <c r="D109" s="25">
        <v>2644.8422044276972</v>
      </c>
      <c r="E109" s="26">
        <v>22</v>
      </c>
      <c r="F109" s="24"/>
    </row>
    <row r="110" spans="2:6" x14ac:dyDescent="0.15">
      <c r="B110" s="25">
        <v>1047.1183492766227</v>
      </c>
      <c r="C110" s="26">
        <v>64</v>
      </c>
      <c r="D110" s="25">
        <v>2693.7269372693727</v>
      </c>
      <c r="E110" s="26">
        <v>21</v>
      </c>
      <c r="F110" s="24"/>
    </row>
    <row r="111" spans="2:6" x14ac:dyDescent="0.15">
      <c r="B111" s="25">
        <v>1022.2752585521082</v>
      </c>
      <c r="C111" s="26">
        <v>65</v>
      </c>
      <c r="D111" s="25">
        <v>2741.6440831074979</v>
      </c>
      <c r="E111" s="26">
        <v>20</v>
      </c>
      <c r="F111" s="24"/>
    </row>
    <row r="112" spans="2:6" x14ac:dyDescent="0.15">
      <c r="B112" s="25">
        <v>997.75874489714249</v>
      </c>
      <c r="C112" s="26">
        <v>66</v>
      </c>
      <c r="D112" s="25">
        <v>2790.5435262925321</v>
      </c>
      <c r="E112" s="26">
        <v>19</v>
      </c>
      <c r="F112" s="24"/>
    </row>
    <row r="113" spans="2:6" x14ac:dyDescent="0.15">
      <c r="B113" s="25">
        <v>974.23510466988728</v>
      </c>
      <c r="C113" s="26">
        <v>67</v>
      </c>
      <c r="D113" s="25">
        <v>2839.2394122731203</v>
      </c>
      <c r="E113" s="26">
        <v>18</v>
      </c>
      <c r="F113" s="24"/>
    </row>
    <row r="114" spans="2:6" x14ac:dyDescent="0.15">
      <c r="B114" s="25">
        <v>951.08915701676267</v>
      </c>
      <c r="C114" s="26">
        <v>68</v>
      </c>
      <c r="D114" s="25">
        <v>2888.5135135135138</v>
      </c>
      <c r="E114" s="26">
        <v>17</v>
      </c>
      <c r="F114" s="24"/>
    </row>
    <row r="115" spans="2:6" x14ac:dyDescent="0.15">
      <c r="B115" s="25">
        <v>928.3387622149836</v>
      </c>
      <c r="C115" s="26">
        <v>69</v>
      </c>
      <c r="D115" s="25">
        <v>2937.2937293729369</v>
      </c>
      <c r="E115" s="26">
        <v>16</v>
      </c>
      <c r="F115" s="24"/>
    </row>
    <row r="116" spans="2:6" x14ac:dyDescent="0.15">
      <c r="B116" s="25">
        <v>906.33699033895527</v>
      </c>
      <c r="C116" s="26">
        <v>70</v>
      </c>
      <c r="D116" s="25">
        <v>2986.3068868304472</v>
      </c>
      <c r="E116" s="26">
        <v>15</v>
      </c>
      <c r="F116" s="24"/>
    </row>
    <row r="117" spans="2:6" x14ac:dyDescent="0.15">
      <c r="B117" s="25">
        <v>884.77366255144034</v>
      </c>
      <c r="C117" s="26">
        <v>71</v>
      </c>
      <c r="D117" s="25">
        <v>3035.3634577603143</v>
      </c>
      <c r="E117" s="26">
        <v>14</v>
      </c>
      <c r="F117" s="24"/>
    </row>
    <row r="118" spans="2:6" x14ac:dyDescent="0.15">
      <c r="B118" s="25">
        <v>864.00860286210604</v>
      </c>
      <c r="C118" s="26">
        <v>72</v>
      </c>
      <c r="D118" s="25">
        <v>3084.2911877394636</v>
      </c>
      <c r="E118" s="26">
        <v>13</v>
      </c>
      <c r="F118" s="24"/>
    </row>
    <row r="119" spans="2:6" x14ac:dyDescent="0.15">
      <c r="B119" s="25">
        <v>843.37850195361204</v>
      </c>
      <c r="C119" s="26">
        <v>73</v>
      </c>
      <c r="D119" s="25">
        <v>3132.9350261389095</v>
      </c>
      <c r="E119" s="26">
        <v>12</v>
      </c>
      <c r="F119" s="24"/>
    </row>
    <row r="120" spans="2:6" x14ac:dyDescent="0.15">
      <c r="B120" s="25">
        <v>823.23949544733114</v>
      </c>
      <c r="C120" s="26">
        <v>74</v>
      </c>
      <c r="D120" s="25">
        <v>3181.8181818181815</v>
      </c>
      <c r="E120" s="26">
        <v>11</v>
      </c>
      <c r="F120" s="24"/>
    </row>
    <row r="121" spans="2:6" x14ac:dyDescent="0.15">
      <c r="B121" s="25">
        <v>803.96106075864384</v>
      </c>
      <c r="C121" s="26">
        <v>75</v>
      </c>
      <c r="D121" s="25">
        <v>3230.0884955752213</v>
      </c>
      <c r="E121" s="26">
        <v>10</v>
      </c>
      <c r="F121" s="24"/>
    </row>
    <row r="122" spans="2:6" x14ac:dyDescent="0.15">
      <c r="B122" s="25">
        <v>784.85921429775749</v>
      </c>
      <c r="C122" s="26">
        <v>76</v>
      </c>
      <c r="D122" s="25">
        <v>3277.6438167413021</v>
      </c>
      <c r="E122" s="26">
        <v>9</v>
      </c>
      <c r="F122" s="24"/>
    </row>
    <row r="123" spans="2:6" x14ac:dyDescent="0.15">
      <c r="B123" s="25">
        <v>766.2997459779848</v>
      </c>
      <c r="C123" s="26">
        <v>77</v>
      </c>
      <c r="D123" s="25">
        <v>3324.9581239530989</v>
      </c>
      <c r="E123" s="26">
        <v>8</v>
      </c>
      <c r="F123" s="24"/>
    </row>
    <row r="124" spans="2:6" x14ac:dyDescent="0.15">
      <c r="B124" s="25">
        <v>748.2993197278912</v>
      </c>
      <c r="C124" s="26">
        <v>78</v>
      </c>
      <c r="D124" s="25">
        <v>3372.3958333333335</v>
      </c>
      <c r="E124" s="26">
        <v>7</v>
      </c>
      <c r="F124" s="24"/>
    </row>
    <row r="125" spans="2:6" x14ac:dyDescent="0.15">
      <c r="B125" s="25">
        <v>730.50977713261034</v>
      </c>
      <c r="C125" s="26">
        <v>79</v>
      </c>
      <c r="D125" s="25">
        <v>3418.7223276407344</v>
      </c>
      <c r="E125" s="26">
        <v>6</v>
      </c>
      <c r="F125" s="24"/>
    </row>
    <row r="126" spans="2:6" x14ac:dyDescent="0.15">
      <c r="B126" s="25">
        <v>713.67338191170165</v>
      </c>
      <c r="C126" s="26">
        <v>80</v>
      </c>
      <c r="D126" s="25">
        <v>3465.3161448741553</v>
      </c>
      <c r="E126" s="26">
        <v>5</v>
      </c>
      <c r="F126" s="24"/>
    </row>
    <row r="127" spans="2:6" x14ac:dyDescent="0.15">
      <c r="B127" s="25">
        <v>696.70367501506155</v>
      </c>
      <c r="C127" s="26">
        <v>81</v>
      </c>
      <c r="D127" s="25">
        <v>3511.0184633710542</v>
      </c>
      <c r="E127" s="26">
        <v>4</v>
      </c>
      <c r="F127" s="24"/>
    </row>
    <row r="128" spans="2:6" x14ac:dyDescent="0.15">
      <c r="B128" s="25">
        <v>680.34557235421164</v>
      </c>
      <c r="C128" s="26">
        <v>82</v>
      </c>
      <c r="D128" s="25">
        <v>3556.5819861431869</v>
      </c>
      <c r="E128" s="26">
        <v>3</v>
      </c>
      <c r="F128" s="24"/>
    </row>
    <row r="129" spans="2:6" x14ac:dyDescent="0.15">
      <c r="B129" s="25">
        <v>664.2386403052376</v>
      </c>
      <c r="C129" s="26">
        <v>83</v>
      </c>
      <c r="D129" s="25">
        <v>3601.3986013986014</v>
      </c>
      <c r="E129" s="26">
        <v>2</v>
      </c>
      <c r="F129" s="24"/>
    </row>
    <row r="130" spans="2:6" x14ac:dyDescent="0.15">
      <c r="B130" s="25">
        <v>648.76860151422852</v>
      </c>
      <c r="C130" s="26">
        <v>84</v>
      </c>
      <c r="D130" s="25">
        <v>3645.7204767063927</v>
      </c>
      <c r="E130" s="26">
        <v>1</v>
      </c>
      <c r="F130" s="24"/>
    </row>
    <row r="131" spans="2:6" x14ac:dyDescent="0.15">
      <c r="B131" s="25">
        <v>633.56912060082095</v>
      </c>
      <c r="C131" s="26">
        <v>85</v>
      </c>
      <c r="D131" s="25">
        <v>3689.7274633123689</v>
      </c>
      <c r="E131" s="26">
        <v>0</v>
      </c>
      <c r="F131" s="24"/>
    </row>
    <row r="132" spans="2:6" x14ac:dyDescent="0.15">
      <c r="B132" s="25">
        <v>619.0309296416367</v>
      </c>
      <c r="C132" s="26">
        <v>86</v>
      </c>
      <c r="D132" s="25">
        <v>3732.5728770595692</v>
      </c>
      <c r="E132" s="26">
        <v>-1</v>
      </c>
      <c r="F132" s="24"/>
    </row>
    <row r="133" spans="2:6" x14ac:dyDescent="0.15">
      <c r="B133" s="25">
        <v>604.39560439560432</v>
      </c>
      <c r="C133" s="26">
        <v>87</v>
      </c>
      <c r="D133" s="25">
        <v>3774.5098039215686</v>
      </c>
      <c r="E133" s="26">
        <v>-2</v>
      </c>
      <c r="F133" s="24"/>
    </row>
    <row r="134" spans="2:6" x14ac:dyDescent="0.15">
      <c r="B134" s="25">
        <v>590.44007408060668</v>
      </c>
      <c r="C134" s="26">
        <v>88</v>
      </c>
      <c r="D134" s="25">
        <v>3816.0075775515029</v>
      </c>
      <c r="E134" s="26">
        <v>-3</v>
      </c>
      <c r="F134" s="24"/>
    </row>
    <row r="135" spans="2:6" x14ac:dyDescent="0.15">
      <c r="B135" s="25">
        <v>576.78697806086359</v>
      </c>
      <c r="C135" s="26">
        <v>89</v>
      </c>
      <c r="D135" s="25">
        <v>3856.8815729309563</v>
      </c>
      <c r="E135" s="26">
        <v>-4</v>
      </c>
      <c r="F135" s="24"/>
    </row>
    <row r="136" spans="2:6" x14ac:dyDescent="0.15">
      <c r="B136" s="25">
        <v>563.83639428622121</v>
      </c>
      <c r="C136" s="26">
        <v>90</v>
      </c>
      <c r="D136" s="25">
        <v>3896.9777189499218</v>
      </c>
      <c r="E136" s="26">
        <v>-5</v>
      </c>
      <c r="F136" s="24"/>
    </row>
    <row r="137" spans="2:6" x14ac:dyDescent="0.15">
      <c r="B137" s="25">
        <v>550.80975262502216</v>
      </c>
      <c r="C137" s="26">
        <v>91</v>
      </c>
      <c r="D137" s="25">
        <v>3936.3965113805566</v>
      </c>
      <c r="E137" s="26">
        <v>-6</v>
      </c>
      <c r="F137" s="24"/>
    </row>
    <row r="138" spans="2:6" x14ac:dyDescent="0.15">
      <c r="B138" s="25">
        <v>538.10458682848457</v>
      </c>
      <c r="C138" s="26">
        <v>92</v>
      </c>
      <c r="D138" s="25">
        <v>3974.9897498974992</v>
      </c>
      <c r="E138" s="26">
        <v>-7</v>
      </c>
      <c r="F138" s="24"/>
    </row>
    <row r="139" spans="2:6" x14ac:dyDescent="0.15">
      <c r="B139" s="25">
        <v>525.72706935123051</v>
      </c>
      <c r="C139" s="26">
        <v>93</v>
      </c>
      <c r="D139" s="25">
        <v>4013.0280300039472</v>
      </c>
      <c r="E139" s="26">
        <v>-8</v>
      </c>
      <c r="F139" s="24"/>
    </row>
    <row r="140" spans="2:6" x14ac:dyDescent="0.15">
      <c r="B140" s="25">
        <v>513.68326603858225</v>
      </c>
      <c r="C140" s="26">
        <v>94</v>
      </c>
      <c r="D140" s="25">
        <v>4049.9714991449746</v>
      </c>
      <c r="E140" s="26">
        <v>-9</v>
      </c>
      <c r="F140" s="24"/>
    </row>
    <row r="141" spans="2:6" x14ac:dyDescent="0.15">
      <c r="B141" s="25">
        <v>501.97912918315944</v>
      </c>
      <c r="C141" s="26">
        <v>95</v>
      </c>
      <c r="D141" s="25">
        <v>4086.2573099415204</v>
      </c>
      <c r="E141" s="26">
        <v>-10</v>
      </c>
      <c r="F141" s="24"/>
    </row>
    <row r="142" spans="2:6" x14ac:dyDescent="0.15">
      <c r="B142" s="25">
        <v>490.62049062049061</v>
      </c>
      <c r="C142" s="26">
        <v>96</v>
      </c>
      <c r="D142" s="25">
        <v>4121.4197856264273</v>
      </c>
      <c r="E142" s="26">
        <v>-11</v>
      </c>
      <c r="F142" s="24"/>
    </row>
    <row r="143" spans="2:6" x14ac:dyDescent="0.15">
      <c r="B143" s="25">
        <v>479.20433996383372</v>
      </c>
      <c r="C143" s="26">
        <v>97</v>
      </c>
      <c r="D143" s="25">
        <v>4155.8331926388655</v>
      </c>
      <c r="E143" s="26">
        <v>-12</v>
      </c>
      <c r="F143" s="24"/>
    </row>
    <row r="144" spans="2:6" x14ac:dyDescent="0.15">
      <c r="B144" s="25">
        <v>468.55174913902482</v>
      </c>
      <c r="C144" s="26">
        <v>98</v>
      </c>
      <c r="D144" s="25">
        <v>4189.3644617380023</v>
      </c>
      <c r="E144" s="26">
        <v>-13</v>
      </c>
      <c r="F144" s="24"/>
    </row>
    <row r="145" spans="2:6" x14ac:dyDescent="0.15">
      <c r="B145" s="25">
        <v>457.8488372093023</v>
      </c>
      <c r="C145" s="26">
        <v>99</v>
      </c>
      <c r="D145" s="25">
        <v>4222.0320522794464</v>
      </c>
      <c r="E145" s="26">
        <v>-14</v>
      </c>
      <c r="F145" s="24"/>
    </row>
    <row r="146" spans="2:6" x14ac:dyDescent="0.15">
      <c r="B146" s="25">
        <v>447.59268701289227</v>
      </c>
      <c r="C146" s="26">
        <v>100</v>
      </c>
      <c r="D146" s="25">
        <v>4253.8427100432773</v>
      </c>
      <c r="E146" s="26">
        <v>-15</v>
      </c>
      <c r="F146" s="24"/>
    </row>
    <row r="147" spans="2:6" x14ac:dyDescent="0.15">
      <c r="B147" s="25">
        <v>437.53992152568668</v>
      </c>
      <c r="C147" s="26">
        <v>101</v>
      </c>
      <c r="D147" s="25">
        <v>4284.8970251716246</v>
      </c>
      <c r="E147" s="26">
        <v>-16</v>
      </c>
      <c r="F147" s="24"/>
    </row>
    <row r="148" spans="2:6" x14ac:dyDescent="0.15">
      <c r="B148" s="25">
        <v>427.73535732248178</v>
      </c>
      <c r="C148" s="26">
        <v>102</v>
      </c>
      <c r="D148" s="25">
        <v>4314.9746540622</v>
      </c>
      <c r="E148" s="26">
        <v>-17</v>
      </c>
      <c r="F148" s="24"/>
    </row>
    <row r="149" spans="2:6" x14ac:dyDescent="0.15">
      <c r="B149" s="25">
        <v>418.1824846280021</v>
      </c>
      <c r="C149" s="26">
        <v>103</v>
      </c>
      <c r="D149" s="25">
        <v>4344.3482821924999</v>
      </c>
      <c r="E149" s="26">
        <v>-18</v>
      </c>
      <c r="F149" s="24"/>
    </row>
    <row r="150" spans="2:6" x14ac:dyDescent="0.15">
      <c r="B150" s="25">
        <v>408.88472627770727</v>
      </c>
      <c r="C150" s="26">
        <v>104</v>
      </c>
      <c r="D150" s="25">
        <v>4372.7261322293307</v>
      </c>
      <c r="E150" s="26">
        <v>-19</v>
      </c>
      <c r="F150" s="24"/>
    </row>
    <row r="151" spans="2:6" x14ac:dyDescent="0.15">
      <c r="B151" s="25">
        <v>399.80311157317522</v>
      </c>
      <c r="C151" s="26">
        <v>105</v>
      </c>
      <c r="D151" s="25">
        <v>4400.3358119453105</v>
      </c>
      <c r="E151" s="26">
        <v>-20</v>
      </c>
      <c r="F151" s="24"/>
    </row>
    <row r="152" spans="2:6" x14ac:dyDescent="0.15">
      <c r="B152" s="25">
        <v>390.94043251414979</v>
      </c>
      <c r="C152" s="26">
        <v>106</v>
      </c>
      <c r="D152" s="25">
        <v>4426.9340974212037</v>
      </c>
      <c r="E152" s="26">
        <v>-21</v>
      </c>
      <c r="F152" s="24"/>
    </row>
    <row r="153" spans="2:6" x14ac:dyDescent="0.15">
      <c r="B153" s="25">
        <v>382.34207609900255</v>
      </c>
      <c r="C153" s="26">
        <v>107</v>
      </c>
      <c r="D153" s="25">
        <v>4452.7744336215383</v>
      </c>
      <c r="E153" s="26">
        <v>-22</v>
      </c>
      <c r="F153" s="24"/>
    </row>
    <row r="154" spans="2:6" x14ac:dyDescent="0.15">
      <c r="B154" s="25">
        <v>373.92559421925745</v>
      </c>
      <c r="C154" s="26">
        <v>108</v>
      </c>
      <c r="D154" s="25">
        <v>4477.6976914237966</v>
      </c>
      <c r="E154" s="26">
        <v>-23</v>
      </c>
      <c r="F154" s="24"/>
    </row>
    <row r="155" spans="2:6" x14ac:dyDescent="0.15">
      <c r="B155" s="25">
        <v>365.73610647684717</v>
      </c>
      <c r="C155" s="26">
        <v>109</v>
      </c>
      <c r="D155" s="25">
        <v>4501.8431802331379</v>
      </c>
      <c r="E155" s="26">
        <v>-24</v>
      </c>
      <c r="F155" s="24"/>
    </row>
    <row r="156" spans="2:6" x14ac:dyDescent="0.15">
      <c r="B156" s="25">
        <v>357.77618910562921</v>
      </c>
      <c r="C156" s="26">
        <v>110</v>
      </c>
      <c r="D156" s="25">
        <v>4525.1661918328582</v>
      </c>
      <c r="E156" s="26">
        <v>-25</v>
      </c>
      <c r="F156" s="24"/>
    </row>
    <row r="157" spans="2:6" x14ac:dyDescent="0.15">
      <c r="B157" s="25">
        <v>350.00511499437346</v>
      </c>
      <c r="C157" s="26">
        <v>111</v>
      </c>
      <c r="D157" s="25">
        <v>4547.5113122171942</v>
      </c>
      <c r="E157" s="26">
        <v>-26</v>
      </c>
      <c r="F157" s="24"/>
    </row>
    <row r="158" spans="2:6" x14ac:dyDescent="0.15">
      <c r="B158" s="25">
        <v>342.38153347430386</v>
      </c>
      <c r="C158" s="26">
        <v>112</v>
      </c>
      <c r="D158" s="25">
        <v>4569.3367786391045</v>
      </c>
      <c r="E158" s="26">
        <v>-27</v>
      </c>
      <c r="F158" s="24"/>
    </row>
    <row r="159" spans="2:6" x14ac:dyDescent="0.15">
      <c r="B159" s="25">
        <v>334.99407544247578</v>
      </c>
      <c r="C159" s="26">
        <v>113</v>
      </c>
      <c r="D159" s="25">
        <v>4590.1639344262294</v>
      </c>
      <c r="E159" s="26">
        <v>-28</v>
      </c>
      <c r="F159" s="24"/>
    </row>
    <row r="160" spans="2:6" x14ac:dyDescent="0.15">
      <c r="B160" s="25">
        <v>327.75779096388362</v>
      </c>
      <c r="C160" s="26">
        <v>114</v>
      </c>
      <c r="D160" s="25">
        <v>4610.5919003115259</v>
      </c>
      <c r="E160" s="26">
        <v>-29</v>
      </c>
      <c r="F160" s="24"/>
    </row>
    <row r="161" spans="2:6" x14ac:dyDescent="0.15">
      <c r="B161" s="25">
        <v>320.71798903176295</v>
      </c>
      <c r="C161" s="26">
        <v>115</v>
      </c>
      <c r="D161" s="25">
        <v>4629.9037749814952</v>
      </c>
      <c r="E161" s="26">
        <v>-30</v>
      </c>
      <c r="F161" s="24"/>
    </row>
    <row r="162" spans="2:6" x14ac:dyDescent="0.15">
      <c r="B162" s="25">
        <v>313.8765487638006</v>
      </c>
      <c r="C162" s="26">
        <v>116</v>
      </c>
      <c r="D162" s="25">
        <v>4648.3825597749646</v>
      </c>
      <c r="E162" s="26">
        <v>-31</v>
      </c>
      <c r="F162" s="24"/>
    </row>
    <row r="163" spans="2:6" x14ac:dyDescent="0.15">
      <c r="B163" s="25">
        <v>307.19126011300278</v>
      </c>
      <c r="C163" s="26">
        <v>117</v>
      </c>
      <c r="D163" s="25">
        <v>4666.2216288384516</v>
      </c>
      <c r="E163" s="26">
        <v>-32</v>
      </c>
      <c r="F163" s="24"/>
    </row>
    <row r="164" spans="2:6" x14ac:dyDescent="0.15">
      <c r="B164" s="25">
        <v>300.66354630726147</v>
      </c>
      <c r="C164" s="26">
        <v>118</v>
      </c>
      <c r="D164" s="25">
        <v>4683.1432192648917</v>
      </c>
      <c r="E164" s="26">
        <v>-33</v>
      </c>
      <c r="F164" s="24"/>
    </row>
    <row r="165" spans="2:6" x14ac:dyDescent="0.15">
      <c r="B165" s="25">
        <v>294.29480301918051</v>
      </c>
      <c r="C165" s="26">
        <v>119</v>
      </c>
      <c r="D165" s="25">
        <v>4699.5192307692305</v>
      </c>
      <c r="E165" s="26">
        <v>-34</v>
      </c>
      <c r="F165" s="24"/>
    </row>
    <row r="166" spans="2:6" x14ac:dyDescent="0.15">
      <c r="B166" s="25">
        <v>288.08639764781282</v>
      </c>
      <c r="C166" s="26">
        <v>120</v>
      </c>
      <c r="D166" s="25">
        <v>4715.2619589977221</v>
      </c>
      <c r="E166" s="26">
        <v>-35</v>
      </c>
      <c r="F166" s="24"/>
    </row>
    <row r="167" spans="2:6" x14ac:dyDescent="0.15">
      <c r="B167" s="25">
        <v>282.03966861046638</v>
      </c>
      <c r="C167" s="26">
        <v>121</v>
      </c>
      <c r="D167" s="25">
        <v>4730.3128371089533</v>
      </c>
      <c r="E167" s="26">
        <v>-36</v>
      </c>
      <c r="F167" s="24"/>
    </row>
    <row r="168" spans="2:6" x14ac:dyDescent="0.15">
      <c r="B168" s="25">
        <v>276.15592464523928</v>
      </c>
      <c r="C168" s="26">
        <v>122</v>
      </c>
      <c r="D168" s="25">
        <v>4744.7677386421647</v>
      </c>
      <c r="E168" s="26">
        <v>-37</v>
      </c>
      <c r="F168" s="24"/>
    </row>
    <row r="169" spans="2:6" x14ac:dyDescent="0.15">
      <c r="B169" s="25">
        <v>270.39170615889589</v>
      </c>
      <c r="C169" s="26">
        <v>123</v>
      </c>
      <c r="D169" s="25">
        <v>4758.5707387735392</v>
      </c>
      <c r="E169" s="26">
        <v>-38</v>
      </c>
      <c r="F169" s="24"/>
    </row>
    <row r="170" spans="2:6" x14ac:dyDescent="0.15">
      <c r="B170" s="25">
        <v>264.74794253298103</v>
      </c>
      <c r="C170" s="26">
        <v>124</v>
      </c>
      <c r="D170" s="25">
        <v>4771.7937015061616</v>
      </c>
      <c r="E170" s="26">
        <v>-39</v>
      </c>
      <c r="F170" s="24"/>
    </row>
    <row r="171" spans="2:6" ht="14.25" thickBot="1" x14ac:dyDescent="0.2">
      <c r="B171" s="29">
        <v>259.27049654400821</v>
      </c>
      <c r="C171" s="30">
        <v>125</v>
      </c>
      <c r="D171" s="29">
        <v>4784.3898231996554</v>
      </c>
      <c r="E171" s="30">
        <v>-40</v>
      </c>
      <c r="F171" s="24"/>
    </row>
  </sheetData>
  <phoneticPr fontId="1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工作表" dvAspect="DVASPECT_ICON" shapeId="1025" r:id="rId4">
          <objectPr defaultSize="0" autoPict="0" r:id="rId5">
            <anchor moveWithCells="1">
              <from>
                <xdr:col>6</xdr:col>
                <xdr:colOff>85725</xdr:colOff>
                <xdr:row>1</xdr:row>
                <xdr:rowOff>47625</xdr:rowOff>
              </from>
              <to>
                <xdr:col>7</xdr:col>
                <xdr:colOff>161925</xdr:colOff>
                <xdr:row>5</xdr:row>
                <xdr:rowOff>104775</xdr:rowOff>
              </to>
            </anchor>
          </objectPr>
        </oleObject>
      </mc:Choice>
      <mc:Fallback>
        <oleObject progId="工作表" dvAspect="DVASPECT_ICON" shapeId="1025" r:id="rId4"/>
      </mc:Fallback>
    </mc:AlternateContent>
    <mc:AlternateContent xmlns:mc="http://schemas.openxmlformats.org/markup-compatibility/2006">
      <mc:Choice Requires="x14">
        <oleObject progId="Acrobat Document" dvAspect="DVASPECT_ICON" shapeId="1026" r:id="rId6">
          <objectPr defaultSize="0" autoPict="0" r:id="rId7">
            <anchor moveWithCells="1">
              <from>
                <xdr:col>7</xdr:col>
                <xdr:colOff>352425</xdr:colOff>
                <xdr:row>1</xdr:row>
                <xdr:rowOff>95250</xdr:rowOff>
              </from>
              <to>
                <xdr:col>8</xdr:col>
                <xdr:colOff>647700</xdr:colOff>
                <xdr:row>5</xdr:row>
                <xdr:rowOff>95250</xdr:rowOff>
              </to>
            </anchor>
          </objectPr>
        </oleObject>
      </mc:Choice>
      <mc:Fallback>
        <oleObject progId="Acrobat Document" dvAspect="DVASPECT_ICON" shapeId="1026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76"/>
  <sheetViews>
    <sheetView topLeftCell="A167" workbookViewId="0">
      <selection activeCell="A178" sqref="A178:XFD178"/>
    </sheetView>
  </sheetViews>
  <sheetFormatPr defaultRowHeight="13.5" x14ac:dyDescent="0.15"/>
  <cols>
    <col min="1" max="1" width="9" style="17"/>
    <col min="2" max="3" width="13.625" style="17" customWidth="1"/>
    <col min="4" max="16384" width="9" style="17"/>
  </cols>
  <sheetData>
    <row r="1" spans="2:8" x14ac:dyDescent="0.15">
      <c r="B1" s="17" t="s">
        <v>53</v>
      </c>
    </row>
    <row r="2" spans="2:8" x14ac:dyDescent="0.15">
      <c r="B2" s="18" t="s">
        <v>54</v>
      </c>
    </row>
    <row r="3" spans="2:8" x14ac:dyDescent="0.15">
      <c r="B3" s="18" t="s">
        <v>55</v>
      </c>
      <c r="C3" s="19" t="s">
        <v>56</v>
      </c>
    </row>
    <row r="4" spans="2:8" ht="14.25" thickBot="1" x14ac:dyDescent="0.2">
      <c r="B4" s="18" t="s">
        <v>57</v>
      </c>
      <c r="C4" s="19" t="s">
        <v>58</v>
      </c>
    </row>
    <row r="5" spans="2:8" ht="14.25" thickBot="1" x14ac:dyDescent="0.2">
      <c r="B5" s="20" t="s">
        <v>59</v>
      </c>
      <c r="C5" s="21" t="s">
        <v>60</v>
      </c>
    </row>
    <row r="6" spans="2:8" x14ac:dyDescent="0.15">
      <c r="B6" s="22">
        <v>4847.6528947930501</v>
      </c>
      <c r="C6" s="23">
        <v>-40</v>
      </c>
      <c r="D6" s="25">
        <v>138.36221146179724</v>
      </c>
      <c r="E6" s="26">
        <v>130</v>
      </c>
      <c r="F6" s="17">
        <f>D6/1000</f>
        <v>0.13836221146179725</v>
      </c>
      <c r="G6" s="17">
        <f>ROUND(F6,5)</f>
        <v>0.13836000000000001</v>
      </c>
      <c r="H6" s="17">
        <v>0.13836000000000001</v>
      </c>
    </row>
    <row r="7" spans="2:8" x14ac:dyDescent="0.15">
      <c r="B7" s="25">
        <v>4837.8204101067722</v>
      </c>
      <c r="C7" s="26">
        <v>-39</v>
      </c>
      <c r="D7" s="25">
        <v>141.7633455760897</v>
      </c>
      <c r="E7" s="26">
        <v>129</v>
      </c>
      <c r="F7" s="17">
        <f t="shared" ref="F7:F70" si="0">D7/1000</f>
        <v>0.14176334557608972</v>
      </c>
      <c r="G7" s="17">
        <f t="shared" ref="G7:G70" si="1">ROUND(F7,5)</f>
        <v>0.14176</v>
      </c>
      <c r="H7" s="17">
        <v>0.14176</v>
      </c>
    </row>
    <row r="8" spans="2:8" x14ac:dyDescent="0.15">
      <c r="B8" s="25">
        <v>4827.4507259665606</v>
      </c>
      <c r="C8" s="26">
        <v>-38</v>
      </c>
      <c r="D8" s="25">
        <v>145.25400031070373</v>
      </c>
      <c r="E8" s="26">
        <v>128</v>
      </c>
      <c r="F8" s="17">
        <f t="shared" si="0"/>
        <v>0.14525400031070373</v>
      </c>
      <c r="G8" s="17">
        <f t="shared" si="1"/>
        <v>0.14524999999999999</v>
      </c>
      <c r="H8" s="17">
        <v>0.14524999999999999</v>
      </c>
    </row>
    <row r="9" spans="2:8" x14ac:dyDescent="0.15">
      <c r="B9" s="25">
        <v>4816.521639254388</v>
      </c>
      <c r="C9" s="26">
        <v>-37</v>
      </c>
      <c r="D9" s="25">
        <v>148.88084681135939</v>
      </c>
      <c r="E9" s="26">
        <v>127</v>
      </c>
      <c r="F9" s="17">
        <f t="shared" si="0"/>
        <v>0.14888084681135938</v>
      </c>
      <c r="G9" s="17">
        <f t="shared" si="1"/>
        <v>0.14888000000000001</v>
      </c>
      <c r="H9" s="17">
        <v>0.14888000000000001</v>
      </c>
    </row>
    <row r="10" spans="2:8" ht="14.25" thickBot="1" x14ac:dyDescent="0.2">
      <c r="B10" s="25">
        <v>4805.0104514398026</v>
      </c>
      <c r="C10" s="26">
        <v>-36</v>
      </c>
      <c r="D10" s="25">
        <v>152.64326362834348</v>
      </c>
      <c r="E10" s="26">
        <v>126</v>
      </c>
      <c r="F10" s="17">
        <f t="shared" si="0"/>
        <v>0.15264326362834349</v>
      </c>
      <c r="G10" s="17">
        <f t="shared" si="1"/>
        <v>0.15264</v>
      </c>
      <c r="H10" s="17">
        <v>0.15264</v>
      </c>
    </row>
    <row r="11" spans="2:8" x14ac:dyDescent="0.15">
      <c r="B11" s="25">
        <v>4792.8939426448769</v>
      </c>
      <c r="C11" s="26">
        <v>-35</v>
      </c>
      <c r="D11" s="22">
        <v>156.49368891127699</v>
      </c>
      <c r="E11" s="23">
        <v>125</v>
      </c>
      <c r="F11" s="17">
        <f t="shared" si="0"/>
        <v>0.15649368891127699</v>
      </c>
      <c r="G11" s="17">
        <f t="shared" si="1"/>
        <v>0.15648999999999999</v>
      </c>
      <c r="H11" s="17">
        <v>0.15648999999999999</v>
      </c>
    </row>
    <row r="12" spans="2:8" x14ac:dyDescent="0.15">
      <c r="B12" s="25">
        <v>4780.1487513548336</v>
      </c>
      <c r="C12" s="26">
        <v>-34</v>
      </c>
      <c r="D12" s="25">
        <v>160.47853188276744</v>
      </c>
      <c r="E12" s="26">
        <v>124</v>
      </c>
      <c r="F12" s="17">
        <f t="shared" si="0"/>
        <v>0.16047853188276745</v>
      </c>
      <c r="G12" s="17">
        <f t="shared" si="1"/>
        <v>0.16048000000000001</v>
      </c>
      <c r="H12" s="17">
        <v>0.16048000000000001</v>
      </c>
    </row>
    <row r="13" spans="2:8" x14ac:dyDescent="0.15">
      <c r="B13" s="25">
        <v>4766.7513359317227</v>
      </c>
      <c r="C13" s="26">
        <v>-33</v>
      </c>
      <c r="D13" s="25">
        <v>164.59711423155778</v>
      </c>
      <c r="E13" s="26">
        <v>123</v>
      </c>
      <c r="F13" s="17">
        <f t="shared" si="0"/>
        <v>0.16459711423155779</v>
      </c>
      <c r="G13" s="17">
        <f t="shared" si="1"/>
        <v>0.1646</v>
      </c>
      <c r="H13" s="17">
        <v>0.1646</v>
      </c>
    </row>
    <row r="14" spans="2:8" x14ac:dyDescent="0.15">
      <c r="B14" s="25">
        <v>4752.677513241646</v>
      </c>
      <c r="C14" s="26">
        <v>-32</v>
      </c>
      <c r="D14" s="25">
        <v>168.84873665394463</v>
      </c>
      <c r="E14" s="26">
        <v>122</v>
      </c>
      <c r="F14" s="17">
        <f t="shared" si="0"/>
        <v>0.16884873665394462</v>
      </c>
      <c r="G14" s="17">
        <f t="shared" si="1"/>
        <v>0.16885</v>
      </c>
      <c r="H14" s="17">
        <v>0.16885</v>
      </c>
    </row>
    <row r="15" spans="2:8" x14ac:dyDescent="0.15">
      <c r="B15" s="25">
        <v>4737.9035957005708</v>
      </c>
      <c r="C15" s="26">
        <v>-31</v>
      </c>
      <c r="D15" s="25">
        <v>173.23267914546912</v>
      </c>
      <c r="E15" s="26">
        <v>121</v>
      </c>
      <c r="F15" s="17">
        <f t="shared" si="0"/>
        <v>0.17323267914546911</v>
      </c>
      <c r="G15" s="17">
        <f t="shared" si="1"/>
        <v>0.17323</v>
      </c>
      <c r="H15" s="17">
        <v>0.17323</v>
      </c>
    </row>
    <row r="16" spans="2:8" x14ac:dyDescent="0.15">
      <c r="B16" s="25">
        <v>4722.40512640005</v>
      </c>
      <c r="C16" s="26">
        <v>-30</v>
      </c>
      <c r="D16" s="25">
        <v>177.74820130007907</v>
      </c>
      <c r="E16" s="26">
        <v>120</v>
      </c>
      <c r="F16" s="17">
        <f t="shared" si="0"/>
        <v>0.17774820130007907</v>
      </c>
      <c r="G16" s="17">
        <f t="shared" si="1"/>
        <v>0.17774999999999999</v>
      </c>
      <c r="H16" s="17">
        <v>0.17774999999999999</v>
      </c>
    </row>
    <row r="17" spans="2:8" x14ac:dyDescent="0.15">
      <c r="B17" s="25">
        <v>4705.9435858650613</v>
      </c>
      <c r="C17" s="26">
        <v>-29</v>
      </c>
      <c r="D17" s="25">
        <v>182.44096081397475</v>
      </c>
      <c r="E17" s="26">
        <v>119</v>
      </c>
      <c r="F17" s="17">
        <f t="shared" si="0"/>
        <v>0.18244096081397476</v>
      </c>
      <c r="G17" s="17">
        <f t="shared" si="1"/>
        <v>0.18243999999999999</v>
      </c>
      <c r="H17" s="17">
        <v>0.18243999999999999</v>
      </c>
    </row>
    <row r="18" spans="2:8" x14ac:dyDescent="0.15">
      <c r="B18" s="25">
        <v>4688.7285495061678</v>
      </c>
      <c r="C18" s="26">
        <v>-28</v>
      </c>
      <c r="D18" s="25">
        <v>187.26357432308862</v>
      </c>
      <c r="E18" s="26">
        <v>118</v>
      </c>
      <c r="F18" s="17">
        <f t="shared" si="0"/>
        <v>0.18726357432308863</v>
      </c>
      <c r="G18" s="17">
        <f t="shared" si="1"/>
        <v>0.18726000000000001</v>
      </c>
      <c r="H18" s="17">
        <v>0.18726000000000001</v>
      </c>
    </row>
    <row r="19" spans="2:8" x14ac:dyDescent="0.15">
      <c r="B19" s="25">
        <v>4670.7357147043504</v>
      </c>
      <c r="C19" s="26">
        <v>-27</v>
      </c>
      <c r="D19" s="25">
        <v>192.26146405253897</v>
      </c>
      <c r="E19" s="26">
        <v>117</v>
      </c>
      <c r="F19" s="17">
        <f t="shared" si="0"/>
        <v>0.19226146405253897</v>
      </c>
      <c r="G19" s="17">
        <f t="shared" si="1"/>
        <v>0.19225999999999999</v>
      </c>
      <c r="H19" s="17">
        <v>0.19225999999999999</v>
      </c>
    </row>
    <row r="20" spans="2:8" x14ac:dyDescent="0.15">
      <c r="B20" s="25">
        <v>4651.9421973445969</v>
      </c>
      <c r="C20" s="26">
        <v>-26</v>
      </c>
      <c r="D20" s="25">
        <v>197.3873787340313</v>
      </c>
      <c r="E20" s="26">
        <v>116</v>
      </c>
      <c r="F20" s="17">
        <f t="shared" si="0"/>
        <v>0.19738737873403131</v>
      </c>
      <c r="G20" s="17">
        <f t="shared" si="1"/>
        <v>0.19739000000000001</v>
      </c>
      <c r="H20" s="17">
        <v>0.19739000000000001</v>
      </c>
    </row>
    <row r="21" spans="2:8" x14ac:dyDescent="0.15">
      <c r="B21" s="25">
        <v>4632.3237433560898</v>
      </c>
      <c r="C21" s="26">
        <v>-25</v>
      </c>
      <c r="D21" s="25">
        <v>202.73252355458331</v>
      </c>
      <c r="E21" s="26">
        <v>115</v>
      </c>
      <c r="F21" s="17">
        <f t="shared" si="0"/>
        <v>0.20273252355458332</v>
      </c>
      <c r="G21" s="17">
        <f t="shared" si="1"/>
        <v>0.20272999999999999</v>
      </c>
      <c r="H21" s="17">
        <v>0.20272999999999999</v>
      </c>
    </row>
    <row r="22" spans="2:8" x14ac:dyDescent="0.15">
      <c r="B22" s="25">
        <v>4611.8572939001051</v>
      </c>
      <c r="C22" s="26">
        <v>-24</v>
      </c>
      <c r="D22" s="25">
        <v>208.2035555129618</v>
      </c>
      <c r="E22" s="26">
        <v>114</v>
      </c>
      <c r="F22" s="17">
        <f t="shared" si="0"/>
        <v>0.2082035555129618</v>
      </c>
      <c r="G22" s="17">
        <f t="shared" si="1"/>
        <v>0.2082</v>
      </c>
      <c r="H22" s="17">
        <v>0.2082</v>
      </c>
    </row>
    <row r="23" spans="2:8" x14ac:dyDescent="0.15">
      <c r="B23" s="25">
        <v>4590.5200477289836</v>
      </c>
      <c r="C23" s="26">
        <v>-23</v>
      </c>
      <c r="D23" s="25">
        <v>213.84538806141592</v>
      </c>
      <c r="E23" s="26">
        <v>113</v>
      </c>
      <c r="F23" s="17">
        <f t="shared" si="0"/>
        <v>0.21384538806141593</v>
      </c>
      <c r="G23" s="17">
        <f t="shared" si="1"/>
        <v>0.21385000000000001</v>
      </c>
      <c r="H23" s="17">
        <v>0.21385000000000001</v>
      </c>
    </row>
    <row r="24" spans="2:8" x14ac:dyDescent="0.15">
      <c r="B24" s="25">
        <v>4568.2896672722127</v>
      </c>
      <c r="C24" s="26">
        <v>-22</v>
      </c>
      <c r="D24" s="25">
        <v>219.70247428199932</v>
      </c>
      <c r="E24" s="26">
        <v>112</v>
      </c>
      <c r="F24" s="17">
        <f t="shared" si="0"/>
        <v>0.21970247428199932</v>
      </c>
      <c r="G24" s="17">
        <f t="shared" si="1"/>
        <v>0.21970000000000001</v>
      </c>
      <c r="H24" s="17">
        <v>0.21970000000000001</v>
      </c>
    </row>
    <row r="25" spans="2:8" x14ac:dyDescent="0.15">
      <c r="B25" s="25">
        <v>4545.1448304345413</v>
      </c>
      <c r="C25" s="26">
        <v>-21</v>
      </c>
      <c r="D25" s="25">
        <v>225.72759911389505</v>
      </c>
      <c r="E25" s="26">
        <v>111</v>
      </c>
      <c r="F25" s="17">
        <f t="shared" si="0"/>
        <v>0.22572759911389506</v>
      </c>
      <c r="G25" s="17">
        <f t="shared" si="1"/>
        <v>0.22572999999999999</v>
      </c>
      <c r="H25" s="17">
        <v>0.22572999999999999</v>
      </c>
    </row>
    <row r="26" spans="2:8" x14ac:dyDescent="0.15">
      <c r="B26" s="25">
        <v>4525.7656276823873</v>
      </c>
      <c r="C26" s="26">
        <v>-20</v>
      </c>
      <c r="D26" s="25">
        <v>231.96490726171746</v>
      </c>
      <c r="E26" s="26">
        <v>110</v>
      </c>
      <c r="F26" s="17">
        <f t="shared" si="0"/>
        <v>0.23196490726171745</v>
      </c>
      <c r="G26" s="17">
        <f t="shared" si="1"/>
        <v>0.23196</v>
      </c>
      <c r="H26" s="17">
        <v>0.23196</v>
      </c>
    </row>
    <row r="27" spans="2:8" x14ac:dyDescent="0.15">
      <c r="B27" s="25">
        <v>4501.0751829806768</v>
      </c>
      <c r="C27" s="26">
        <v>-19</v>
      </c>
      <c r="D27" s="25">
        <v>238.41267725008808</v>
      </c>
      <c r="E27" s="26">
        <v>109</v>
      </c>
      <c r="F27" s="17">
        <f t="shared" si="0"/>
        <v>0.23841267725008808</v>
      </c>
      <c r="G27" s="17">
        <f t="shared" si="1"/>
        <v>0.23841000000000001</v>
      </c>
      <c r="H27" s="17">
        <v>0.23841000000000001</v>
      </c>
    </row>
    <row r="28" spans="2:8" x14ac:dyDescent="0.15">
      <c r="B28" s="25">
        <v>4475.3674526361738</v>
      </c>
      <c r="C28" s="26">
        <v>-18</v>
      </c>
      <c r="D28" s="25">
        <v>245.06913669475247</v>
      </c>
      <c r="E28" s="26">
        <v>108</v>
      </c>
      <c r="F28" s="17">
        <f t="shared" si="0"/>
        <v>0.24506913669475247</v>
      </c>
      <c r="G28" s="17">
        <f t="shared" si="1"/>
        <v>0.24507000000000001</v>
      </c>
      <c r="H28" s="17">
        <v>0.24507000000000001</v>
      </c>
    </row>
    <row r="29" spans="2:8" x14ac:dyDescent="0.15">
      <c r="B29" s="25">
        <v>4448.6226594031896</v>
      </c>
      <c r="C29" s="26">
        <v>-17</v>
      </c>
      <c r="D29" s="25">
        <v>251.8873747685295</v>
      </c>
      <c r="E29" s="26">
        <v>107</v>
      </c>
      <c r="F29" s="17">
        <f t="shared" si="0"/>
        <v>0.25188737476852952</v>
      </c>
      <c r="G29" s="17">
        <f t="shared" si="1"/>
        <v>0.25189</v>
      </c>
      <c r="H29" s="17">
        <v>0.25189</v>
      </c>
    </row>
    <row r="30" spans="2:8" x14ac:dyDescent="0.15">
      <c r="B30" s="25">
        <v>4420.8250463050372</v>
      </c>
      <c r="C30" s="26">
        <v>-16</v>
      </c>
      <c r="D30" s="25">
        <v>259.00078700586937</v>
      </c>
      <c r="E30" s="26">
        <v>106</v>
      </c>
      <c r="F30" s="17">
        <f t="shared" si="0"/>
        <v>0.25900078700586937</v>
      </c>
      <c r="G30" s="17">
        <f t="shared" si="1"/>
        <v>0.25900000000000001</v>
      </c>
      <c r="H30" s="17">
        <v>0.25900000000000001</v>
      </c>
    </row>
    <row r="31" spans="2:8" x14ac:dyDescent="0.15">
      <c r="B31" s="25">
        <v>4391.9575440435547</v>
      </c>
      <c r="C31" s="26">
        <v>-15</v>
      </c>
      <c r="D31" s="25">
        <v>266.27218934911241</v>
      </c>
      <c r="E31" s="26">
        <v>105</v>
      </c>
      <c r="F31" s="17">
        <f t="shared" si="0"/>
        <v>0.2662721893491124</v>
      </c>
      <c r="G31" s="17">
        <f t="shared" si="1"/>
        <v>0.26627000000000001</v>
      </c>
      <c r="H31" s="17">
        <v>0.26627000000000001</v>
      </c>
    </row>
    <row r="32" spans="2:8" x14ac:dyDescent="0.15">
      <c r="B32" s="25">
        <v>4362.008906355667</v>
      </c>
      <c r="C32" s="26">
        <v>-14</v>
      </c>
      <c r="D32" s="25">
        <v>273.83405486133427</v>
      </c>
      <c r="E32" s="26">
        <v>104</v>
      </c>
      <c r="F32" s="17">
        <f t="shared" si="0"/>
        <v>0.27383405486133428</v>
      </c>
      <c r="G32" s="17">
        <f t="shared" si="1"/>
        <v>0.27383000000000002</v>
      </c>
      <c r="H32" s="17">
        <v>0.27383000000000002</v>
      </c>
    </row>
    <row r="33" spans="2:8" x14ac:dyDescent="0.15">
      <c r="B33" s="25">
        <v>4330.9658444682918</v>
      </c>
      <c r="C33" s="26">
        <v>-13</v>
      </c>
      <c r="D33" s="25">
        <v>281.59444360561679</v>
      </c>
      <c r="E33" s="26">
        <v>103</v>
      </c>
      <c r="F33" s="17">
        <f t="shared" si="0"/>
        <v>0.28159444360561681</v>
      </c>
      <c r="G33" s="17">
        <f t="shared" si="1"/>
        <v>0.28159000000000001</v>
      </c>
      <c r="H33" s="17">
        <v>0.28159000000000001</v>
      </c>
    </row>
    <row r="34" spans="2:8" x14ac:dyDescent="0.15">
      <c r="B34" s="25">
        <v>4298.8193520249397</v>
      </c>
      <c r="C34" s="26">
        <v>-12</v>
      </c>
      <c r="D34" s="25">
        <v>289.64003429142053</v>
      </c>
      <c r="E34" s="26">
        <v>102</v>
      </c>
      <c r="F34" s="17">
        <f t="shared" si="0"/>
        <v>0.28964003429142055</v>
      </c>
      <c r="G34" s="17">
        <f t="shared" si="1"/>
        <v>0.28964000000000001</v>
      </c>
      <c r="H34" s="17">
        <v>0.28964000000000001</v>
      </c>
    </row>
    <row r="35" spans="2:8" x14ac:dyDescent="0.15">
      <c r="B35" s="25">
        <v>4265.5634450362368</v>
      </c>
      <c r="C35" s="26">
        <v>-11</v>
      </c>
      <c r="D35" s="25">
        <v>297.92356304544086</v>
      </c>
      <c r="E35" s="26">
        <v>101</v>
      </c>
      <c r="F35" s="17">
        <f t="shared" si="0"/>
        <v>0.29792356304544088</v>
      </c>
      <c r="G35" s="17">
        <f t="shared" si="1"/>
        <v>0.29792000000000002</v>
      </c>
      <c r="H35" s="17">
        <v>0.29792000000000002</v>
      </c>
    </row>
    <row r="36" spans="2:8" x14ac:dyDescent="0.15">
      <c r="B36" s="25">
        <v>4231.1926661930811</v>
      </c>
      <c r="C36" s="26">
        <v>-10</v>
      </c>
      <c r="D36" s="25">
        <v>306.48643574579933</v>
      </c>
      <c r="E36" s="26">
        <v>100</v>
      </c>
      <c r="F36" s="17">
        <f t="shared" si="0"/>
        <v>0.30648643574579931</v>
      </c>
      <c r="G36" s="17">
        <f t="shared" si="1"/>
        <v>0.30648999999999998</v>
      </c>
      <c r="H36" s="17">
        <v>0.30648999999999998</v>
      </c>
    </row>
    <row r="37" spans="2:8" x14ac:dyDescent="0.15">
      <c r="B37" s="25">
        <v>4195.7057119371748</v>
      </c>
      <c r="C37" s="26">
        <v>-9</v>
      </c>
      <c r="D37" s="25">
        <v>315.32544434138163</v>
      </c>
      <c r="E37" s="26">
        <v>99</v>
      </c>
      <c r="F37" s="17">
        <f t="shared" si="0"/>
        <v>0.3153254443413816</v>
      </c>
      <c r="G37" s="17">
        <f t="shared" si="1"/>
        <v>0.31533</v>
      </c>
      <c r="H37" s="17">
        <v>0.31533</v>
      </c>
    </row>
    <row r="38" spans="2:8" x14ac:dyDescent="0.15">
      <c r="B38" s="25">
        <v>4159.1027963195611</v>
      </c>
      <c r="C38" s="26">
        <v>-8</v>
      </c>
      <c r="D38" s="25">
        <v>324.43729602857707</v>
      </c>
      <c r="E38" s="26">
        <v>98</v>
      </c>
      <c r="F38" s="17">
        <f t="shared" si="0"/>
        <v>0.32443729602857707</v>
      </c>
      <c r="G38" s="17">
        <f t="shared" si="1"/>
        <v>0.32444000000000001</v>
      </c>
      <c r="H38" s="17">
        <v>0.32444000000000001</v>
      </c>
    </row>
    <row r="39" spans="2:8" x14ac:dyDescent="0.15">
      <c r="B39" s="25">
        <v>4121.3889084135808</v>
      </c>
      <c r="C39" s="26">
        <v>-7</v>
      </c>
      <c r="D39" s="25">
        <v>333.86216228827396</v>
      </c>
      <c r="E39" s="26">
        <v>97</v>
      </c>
      <c r="F39" s="17">
        <f t="shared" si="0"/>
        <v>0.33386216228827398</v>
      </c>
      <c r="G39" s="17">
        <f t="shared" si="1"/>
        <v>0.33385999999999999</v>
      </c>
      <c r="H39" s="17">
        <v>0.33385999999999999</v>
      </c>
    </row>
    <row r="40" spans="2:8" x14ac:dyDescent="0.15">
      <c r="B40" s="25">
        <v>4082.5688073394494</v>
      </c>
      <c r="C40" s="26">
        <v>-6</v>
      </c>
      <c r="D40" s="25">
        <v>343.55268304494405</v>
      </c>
      <c r="E40" s="26">
        <v>96</v>
      </c>
      <c r="F40" s="17">
        <f t="shared" si="0"/>
        <v>0.34355268304494407</v>
      </c>
      <c r="G40" s="17">
        <f t="shared" si="1"/>
        <v>0.34355000000000002</v>
      </c>
      <c r="H40" s="17">
        <v>0.34355000000000002</v>
      </c>
    </row>
    <row r="41" spans="2:8" x14ac:dyDescent="0.15">
      <c r="B41" s="25">
        <v>4042.6536110148445</v>
      </c>
      <c r="C41" s="26">
        <v>-5</v>
      </c>
      <c r="D41" s="25">
        <v>353.54849501435757</v>
      </c>
      <c r="E41" s="26">
        <v>95</v>
      </c>
      <c r="F41" s="17">
        <f t="shared" si="0"/>
        <v>0.35354849501435759</v>
      </c>
      <c r="G41" s="17">
        <f t="shared" si="1"/>
        <v>0.35354999999999998</v>
      </c>
      <c r="H41" s="17">
        <v>0.35354999999999998</v>
      </c>
    </row>
    <row r="42" spans="2:8" x14ac:dyDescent="0.15">
      <c r="B42" s="25">
        <v>4001.6552555862381</v>
      </c>
      <c r="C42" s="26">
        <v>-4</v>
      </c>
      <c r="D42" s="25">
        <v>363.88839952155325</v>
      </c>
      <c r="E42" s="26">
        <v>94</v>
      </c>
      <c r="F42" s="17">
        <f t="shared" si="0"/>
        <v>0.36388839952155327</v>
      </c>
      <c r="G42" s="17">
        <f t="shared" si="1"/>
        <v>0.36388999999999999</v>
      </c>
      <c r="H42" s="17">
        <v>0.36388999999999999</v>
      </c>
    </row>
    <row r="43" spans="2:8" x14ac:dyDescent="0.15">
      <c r="B43" s="25">
        <v>3959.5883299103789</v>
      </c>
      <c r="C43" s="26">
        <v>-3</v>
      </c>
      <c r="D43" s="25">
        <v>374.56752206331299</v>
      </c>
      <c r="E43" s="26">
        <v>93</v>
      </c>
      <c r="F43" s="17">
        <f t="shared" si="0"/>
        <v>0.37456752206331301</v>
      </c>
      <c r="G43" s="17">
        <f t="shared" si="1"/>
        <v>0.37457000000000001</v>
      </c>
      <c r="H43" s="17">
        <v>0.37457000000000001</v>
      </c>
    </row>
    <row r="44" spans="2:8" x14ac:dyDescent="0.15">
      <c r="B44" s="25">
        <v>3916.475424579105</v>
      </c>
      <c r="C44" s="26">
        <v>-2</v>
      </c>
      <c r="D44" s="25">
        <v>385.5808630809554</v>
      </c>
      <c r="E44" s="26">
        <v>92</v>
      </c>
      <c r="F44" s="17">
        <f t="shared" si="0"/>
        <v>0.3855808630809554</v>
      </c>
      <c r="G44" s="17">
        <f t="shared" si="1"/>
        <v>0.38557999999999998</v>
      </c>
      <c r="H44" s="17">
        <v>0.38557999999999998</v>
      </c>
    </row>
    <row r="45" spans="2:8" x14ac:dyDescent="0.15">
      <c r="B45" s="25">
        <v>3872.3347632128534</v>
      </c>
      <c r="C45" s="26">
        <v>-1</v>
      </c>
      <c r="D45" s="25">
        <v>396.92330353608349</v>
      </c>
      <c r="E45" s="26">
        <v>91</v>
      </c>
      <c r="F45" s="17">
        <f t="shared" si="0"/>
        <v>0.39692330353608352</v>
      </c>
      <c r="G45" s="17">
        <f t="shared" si="1"/>
        <v>0.39692</v>
      </c>
      <c r="H45" s="17">
        <v>0.39692</v>
      </c>
    </row>
    <row r="46" spans="2:8" x14ac:dyDescent="0.15">
      <c r="B46" s="25">
        <v>3827.1940853052106</v>
      </c>
      <c r="C46" s="26">
        <v>0</v>
      </c>
      <c r="D46" s="25">
        <v>408.67393320538838</v>
      </c>
      <c r="E46" s="26">
        <v>90</v>
      </c>
      <c r="F46" s="17">
        <f t="shared" si="0"/>
        <v>0.40867393320538836</v>
      </c>
      <c r="G46" s="17">
        <f t="shared" si="1"/>
        <v>0.40866999999999998</v>
      </c>
      <c r="H46" s="17">
        <v>0.40866999999999998</v>
      </c>
    </row>
    <row r="47" spans="2:8" x14ac:dyDescent="0.15">
      <c r="B47" s="25">
        <v>3781.0823988298393</v>
      </c>
      <c r="C47" s="26">
        <v>1</v>
      </c>
      <c r="D47" s="25">
        <v>420.74220610323476</v>
      </c>
      <c r="E47" s="26">
        <v>89</v>
      </c>
      <c r="F47" s="17">
        <f t="shared" si="0"/>
        <v>0.42074220610323476</v>
      </c>
      <c r="G47" s="17">
        <f t="shared" si="1"/>
        <v>0.42074</v>
      </c>
      <c r="H47" s="17">
        <v>0.42074</v>
      </c>
    </row>
    <row r="48" spans="2:8" x14ac:dyDescent="0.15">
      <c r="B48" s="25">
        <v>3734.026580377918</v>
      </c>
      <c r="C48" s="26">
        <v>2</v>
      </c>
      <c r="D48" s="25">
        <v>433.2477828417986</v>
      </c>
      <c r="E48" s="26">
        <v>88</v>
      </c>
      <c r="F48" s="17">
        <f t="shared" si="0"/>
        <v>0.4332477828417986</v>
      </c>
      <c r="G48" s="17">
        <f t="shared" si="1"/>
        <v>0.43325000000000002</v>
      </c>
      <c r="H48" s="17">
        <v>0.43325000000000002</v>
      </c>
    </row>
    <row r="49" spans="2:8" x14ac:dyDescent="0.15">
      <c r="B49" s="25">
        <v>3686.067320654759</v>
      </c>
      <c r="C49" s="26">
        <v>3</v>
      </c>
      <c r="D49" s="25">
        <v>446.10004007431968</v>
      </c>
      <c r="E49" s="26">
        <v>87</v>
      </c>
      <c r="F49" s="17">
        <f t="shared" si="0"/>
        <v>0.44610004007431969</v>
      </c>
      <c r="G49" s="17">
        <f t="shared" si="1"/>
        <v>0.4461</v>
      </c>
      <c r="H49" s="17">
        <v>0.4461</v>
      </c>
    </row>
    <row r="50" spans="2:8" x14ac:dyDescent="0.15">
      <c r="B50" s="25">
        <v>3637.2382816119839</v>
      </c>
      <c r="C50" s="26">
        <v>4</v>
      </c>
      <c r="D50" s="25">
        <v>459.37502837890611</v>
      </c>
      <c r="E50" s="26">
        <v>86</v>
      </c>
      <c r="F50" s="17">
        <f t="shared" si="0"/>
        <v>0.45937502837890609</v>
      </c>
      <c r="G50" s="17">
        <f t="shared" si="1"/>
        <v>0.45938000000000001</v>
      </c>
      <c r="H50" s="17">
        <v>0.45938000000000001</v>
      </c>
    </row>
    <row r="51" spans="2:8" x14ac:dyDescent="0.15">
      <c r="B51" s="25">
        <v>3587.5825911079851</v>
      </c>
      <c r="C51" s="26">
        <v>5</v>
      </c>
      <c r="D51" s="25">
        <v>473.06473517428702</v>
      </c>
      <c r="E51" s="26">
        <v>85</v>
      </c>
      <c r="F51" s="17">
        <f t="shared" si="0"/>
        <v>0.47306473517428704</v>
      </c>
      <c r="G51" s="17">
        <f t="shared" si="1"/>
        <v>0.47305999999999998</v>
      </c>
      <c r="H51" s="17">
        <v>0.47305999999999998</v>
      </c>
    </row>
    <row r="52" spans="2:8" x14ac:dyDescent="0.15">
      <c r="B52" s="25">
        <v>3537.1433921304165</v>
      </c>
      <c r="C52" s="26">
        <v>6</v>
      </c>
      <c r="D52" s="25">
        <v>487.2017040326366</v>
      </c>
      <c r="E52" s="26">
        <v>84</v>
      </c>
      <c r="F52" s="17">
        <f t="shared" si="0"/>
        <v>0.48720170403263657</v>
      </c>
      <c r="G52" s="17">
        <f t="shared" si="1"/>
        <v>0.48720000000000002</v>
      </c>
      <c r="H52" s="17">
        <v>0.48720000000000002</v>
      </c>
    </row>
    <row r="53" spans="2:8" x14ac:dyDescent="0.15">
      <c r="B53" s="25">
        <v>3485.9587817418746</v>
      </c>
      <c r="C53" s="26">
        <v>7</v>
      </c>
      <c r="D53" s="25">
        <v>501.73632977670621</v>
      </c>
      <c r="E53" s="26">
        <v>83</v>
      </c>
      <c r="F53" s="17">
        <f t="shared" si="0"/>
        <v>0.50173632977670624</v>
      </c>
      <c r="G53" s="17">
        <f t="shared" si="1"/>
        <v>0.50173999999999996</v>
      </c>
      <c r="H53" s="17">
        <v>0.50173999999999996</v>
      </c>
    </row>
    <row r="54" spans="2:8" x14ac:dyDescent="0.15">
      <c r="B54" s="25">
        <v>3434.08925064907</v>
      </c>
      <c r="C54" s="26">
        <v>8</v>
      </c>
      <c r="D54" s="25">
        <v>516.78068987778738</v>
      </c>
      <c r="E54" s="26">
        <v>82</v>
      </c>
      <c r="F54" s="17">
        <f t="shared" si="0"/>
        <v>0.51678068987778736</v>
      </c>
      <c r="G54" s="17">
        <f t="shared" si="1"/>
        <v>0.51678000000000002</v>
      </c>
      <c r="H54" s="17">
        <v>0.51678000000000002</v>
      </c>
    </row>
    <row r="55" spans="2:8" x14ac:dyDescent="0.15">
      <c r="B55" s="25">
        <v>3381.5732402845842</v>
      </c>
      <c r="C55" s="26">
        <v>9</v>
      </c>
      <c r="D55" s="25">
        <v>532.24379652051152</v>
      </c>
      <c r="E55" s="26">
        <v>81</v>
      </c>
      <c r="F55" s="17">
        <f t="shared" si="0"/>
        <v>0.53224379652051157</v>
      </c>
      <c r="G55" s="17">
        <f t="shared" si="1"/>
        <v>0.53224000000000005</v>
      </c>
      <c r="H55" s="17">
        <v>0.53224000000000005</v>
      </c>
    </row>
    <row r="56" spans="2:8" x14ac:dyDescent="0.15">
      <c r="B56" s="25">
        <v>3328.474766655077</v>
      </c>
      <c r="C56" s="26">
        <v>10</v>
      </c>
      <c r="D56" s="25">
        <v>548.23487512798829</v>
      </c>
      <c r="E56" s="26">
        <v>80</v>
      </c>
      <c r="F56" s="17">
        <f t="shared" si="0"/>
        <v>0.5482348751279883</v>
      </c>
      <c r="G56" s="17">
        <f t="shared" si="1"/>
        <v>0.54823</v>
      </c>
      <c r="H56" s="17">
        <v>0.54823</v>
      </c>
    </row>
    <row r="57" spans="2:8" x14ac:dyDescent="0.15">
      <c r="B57" s="25">
        <v>3274.8329175680665</v>
      </c>
      <c r="C57" s="26">
        <v>11</v>
      </c>
      <c r="D57" s="25">
        <v>564.70212539474153</v>
      </c>
      <c r="E57" s="26">
        <v>79</v>
      </c>
      <c r="F57" s="17">
        <f t="shared" si="0"/>
        <v>0.56470212539474152</v>
      </c>
      <c r="G57" s="17">
        <f t="shared" si="1"/>
        <v>0.56469999999999998</v>
      </c>
      <c r="H57" s="17">
        <v>0.56469999999999998</v>
      </c>
    </row>
    <row r="58" spans="2:8" x14ac:dyDescent="0.15">
      <c r="B58" s="25">
        <v>3220.7165530297639</v>
      </c>
      <c r="C58" s="26">
        <v>12</v>
      </c>
      <c r="D58" s="25">
        <v>581.67277868598956</v>
      </c>
      <c r="E58" s="26">
        <v>78</v>
      </c>
      <c r="F58" s="17">
        <f t="shared" si="0"/>
        <v>0.58167277868598954</v>
      </c>
      <c r="G58" s="17">
        <f t="shared" si="1"/>
        <v>0.58167000000000002</v>
      </c>
      <c r="H58" s="17">
        <v>0.58167000000000002</v>
      </c>
    </row>
    <row r="59" spans="2:8" x14ac:dyDescent="0.15">
      <c r="B59" s="25">
        <v>3166.1807045533737</v>
      </c>
      <c r="C59" s="26">
        <v>13</v>
      </c>
      <c r="D59" s="25">
        <v>599.13390955340003</v>
      </c>
      <c r="E59" s="26">
        <v>77</v>
      </c>
      <c r="F59" s="17">
        <f t="shared" si="0"/>
        <v>0.59913390955340007</v>
      </c>
      <c r="G59" s="17">
        <f t="shared" si="1"/>
        <v>0.59913000000000005</v>
      </c>
      <c r="H59" s="17">
        <v>0.59913000000000005</v>
      </c>
    </row>
    <row r="60" spans="2:8" x14ac:dyDescent="0.15">
      <c r="B60" s="25">
        <v>3111.2689250853705</v>
      </c>
      <c r="C60" s="26">
        <v>14</v>
      </c>
      <c r="D60" s="25">
        <v>617.18763696288636</v>
      </c>
      <c r="E60" s="26">
        <v>76</v>
      </c>
      <c r="F60" s="17">
        <f t="shared" si="0"/>
        <v>0.61718763696288637</v>
      </c>
      <c r="G60" s="17">
        <f t="shared" si="1"/>
        <v>0.61719000000000002</v>
      </c>
      <c r="H60" s="17">
        <v>0.61719000000000002</v>
      </c>
    </row>
    <row r="61" spans="2:8" x14ac:dyDescent="0.15">
      <c r="B61" s="25">
        <v>3056.0631390692424</v>
      </c>
      <c r="C61" s="26">
        <v>15</v>
      </c>
      <c r="D61" s="25">
        <v>635.74153115644117</v>
      </c>
      <c r="E61" s="26">
        <v>75</v>
      </c>
      <c r="F61" s="17">
        <f t="shared" si="0"/>
        <v>0.63574153115644116</v>
      </c>
      <c r="G61" s="17">
        <f t="shared" si="1"/>
        <v>0.63573999999999997</v>
      </c>
      <c r="H61" s="17">
        <v>0.63573999999999997</v>
      </c>
    </row>
    <row r="62" spans="2:8" x14ac:dyDescent="0.15">
      <c r="B62" s="25">
        <v>3000.5998200539839</v>
      </c>
      <c r="C62" s="26">
        <v>16</v>
      </c>
      <c r="D62" s="25">
        <v>654.89432703003331</v>
      </c>
      <c r="E62" s="26">
        <v>74</v>
      </c>
      <c r="F62" s="17">
        <f t="shared" si="0"/>
        <v>0.65489432703003336</v>
      </c>
      <c r="G62" s="17">
        <f t="shared" si="1"/>
        <v>0.65488999999999997</v>
      </c>
      <c r="H62" s="17">
        <v>0.65488999999999997</v>
      </c>
    </row>
    <row r="63" spans="2:8" x14ac:dyDescent="0.15">
      <c r="B63" s="25">
        <v>2944.949301899278</v>
      </c>
      <c r="C63" s="26">
        <v>17</v>
      </c>
      <c r="D63" s="25">
        <v>674.62823429673779</v>
      </c>
      <c r="E63" s="26">
        <v>73</v>
      </c>
      <c r="F63" s="17">
        <f t="shared" si="0"/>
        <v>0.67462823429673779</v>
      </c>
      <c r="G63" s="17">
        <f t="shared" si="1"/>
        <v>0.67462999999999995</v>
      </c>
      <c r="H63" s="17">
        <v>0.67462999999999995</v>
      </c>
    </row>
    <row r="64" spans="2:8" x14ac:dyDescent="0.15">
      <c r="B64" s="25">
        <v>2889.1731469051056</v>
      </c>
      <c r="C64" s="26">
        <v>18</v>
      </c>
      <c r="D64" s="25">
        <v>694.92517779959019</v>
      </c>
      <c r="E64" s="26">
        <v>72</v>
      </c>
      <c r="F64" s="17">
        <f t="shared" si="0"/>
        <v>0.69492517779959018</v>
      </c>
      <c r="G64" s="17">
        <f t="shared" si="1"/>
        <v>0.69493000000000005</v>
      </c>
      <c r="H64" s="17">
        <v>0.69493000000000005</v>
      </c>
    </row>
    <row r="65" spans="2:8" x14ac:dyDescent="0.15">
      <c r="B65" s="25">
        <v>2833.3311666645</v>
      </c>
      <c r="C65" s="26">
        <v>19</v>
      </c>
      <c r="D65" s="25">
        <v>715.84025225132598</v>
      </c>
      <c r="E65" s="26">
        <v>71</v>
      </c>
      <c r="F65" s="17">
        <f t="shared" si="0"/>
        <v>0.71584025225132597</v>
      </c>
      <c r="G65" s="17">
        <f t="shared" si="1"/>
        <v>0.71584000000000003</v>
      </c>
      <c r="H65" s="17">
        <v>0.71584000000000003</v>
      </c>
    </row>
    <row r="66" spans="2:8" x14ac:dyDescent="0.15">
      <c r="B66" s="25">
        <v>2777.4715627486453</v>
      </c>
      <c r="C66" s="26">
        <v>20</v>
      </c>
      <c r="D66" s="25">
        <v>737.38906555043093</v>
      </c>
      <c r="E66" s="26">
        <v>70</v>
      </c>
      <c r="F66" s="17">
        <f t="shared" si="0"/>
        <v>0.73738906555043093</v>
      </c>
      <c r="G66" s="17">
        <f t="shared" si="1"/>
        <v>0.73738999999999999</v>
      </c>
      <c r="H66" s="17">
        <v>0.73738999999999999</v>
      </c>
    </row>
    <row r="67" spans="2:8" x14ac:dyDescent="0.15">
      <c r="B67" s="25">
        <v>2721.6597253232967</v>
      </c>
      <c r="C67" s="26">
        <v>21</v>
      </c>
      <c r="D67" s="25">
        <v>759.58545707428357</v>
      </c>
      <c r="E67" s="26">
        <v>69</v>
      </c>
      <c r="F67" s="17">
        <f t="shared" si="0"/>
        <v>0.7595854570742836</v>
      </c>
      <c r="G67" s="17">
        <f t="shared" si="1"/>
        <v>0.75958999999999999</v>
      </c>
      <c r="H67" s="17">
        <v>0.75958999999999999</v>
      </c>
    </row>
    <row r="68" spans="2:8" x14ac:dyDescent="0.15">
      <c r="B68" s="25">
        <v>2665.9508916067593</v>
      </c>
      <c r="C68" s="26">
        <v>22</v>
      </c>
      <c r="D68" s="25">
        <v>782.40588438730992</v>
      </c>
      <c r="E68" s="26">
        <v>68</v>
      </c>
      <c r="F68" s="17">
        <f t="shared" si="0"/>
        <v>0.78240588438730996</v>
      </c>
      <c r="G68" s="17">
        <f t="shared" si="1"/>
        <v>0.78241000000000005</v>
      </c>
      <c r="H68" s="17">
        <v>0.78241000000000005</v>
      </c>
    </row>
    <row r="69" spans="2:8" x14ac:dyDescent="0.15">
      <c r="B69" s="25">
        <v>2610.3995411967117</v>
      </c>
      <c r="C69" s="26">
        <v>23</v>
      </c>
      <c r="D69" s="25">
        <v>805.89690894602188</v>
      </c>
      <c r="E69" s="26">
        <v>67</v>
      </c>
      <c r="F69" s="17">
        <f t="shared" si="0"/>
        <v>0.80589690894602184</v>
      </c>
      <c r="G69" s="17">
        <f t="shared" si="1"/>
        <v>0.80589999999999995</v>
      </c>
      <c r="H69" s="17">
        <v>0.80589999999999995</v>
      </c>
    </row>
    <row r="70" spans="2:8" x14ac:dyDescent="0.15">
      <c r="B70" s="25">
        <v>2555.0720031295077</v>
      </c>
      <c r="C70" s="26">
        <v>24</v>
      </c>
      <c r="D70" s="25">
        <v>830.06688572715291</v>
      </c>
      <c r="E70" s="26">
        <v>66</v>
      </c>
      <c r="F70" s="17">
        <f t="shared" si="0"/>
        <v>0.83006688572715293</v>
      </c>
      <c r="G70" s="17">
        <f t="shared" si="1"/>
        <v>0.83006999999999997</v>
      </c>
      <c r="H70" s="17">
        <v>0.83006999999999997</v>
      </c>
    </row>
    <row r="71" spans="2:8" x14ac:dyDescent="0.15">
      <c r="B71" s="25">
        <v>2500</v>
      </c>
      <c r="C71" s="26">
        <v>25</v>
      </c>
      <c r="D71" s="25">
        <v>854.9566428464841</v>
      </c>
      <c r="E71" s="26">
        <v>65</v>
      </c>
      <c r="F71" s="17">
        <f t="shared" ref="F71:F134" si="2">D71/1000</f>
        <v>0.85495664284648409</v>
      </c>
      <c r="G71" s="17">
        <f t="shared" ref="G71:G134" si="3">ROUND(F71,5)</f>
        <v>0.85496000000000005</v>
      </c>
      <c r="H71" s="17">
        <v>0.85496000000000005</v>
      </c>
    </row>
    <row r="72" spans="2:8" x14ac:dyDescent="0.15">
      <c r="B72" s="25">
        <v>2445.2517448930585</v>
      </c>
      <c r="C72" s="26">
        <v>26</v>
      </c>
      <c r="D72" s="25">
        <v>880.53553038105042</v>
      </c>
      <c r="E72" s="26">
        <v>64</v>
      </c>
      <c r="F72" s="17">
        <f t="shared" si="2"/>
        <v>0.88053553038105037</v>
      </c>
      <c r="G72" s="17">
        <f t="shared" si="3"/>
        <v>0.88053999999999999</v>
      </c>
      <c r="H72" s="17">
        <v>0.88053999999999999</v>
      </c>
    </row>
    <row r="73" spans="2:8" x14ac:dyDescent="0.15">
      <c r="B73" s="25">
        <v>2390.8732747149529</v>
      </c>
      <c r="C73" s="26">
        <v>27</v>
      </c>
      <c r="D73" s="25">
        <v>906.8396709099095</v>
      </c>
      <c r="E73" s="26">
        <v>63</v>
      </c>
      <c r="F73" s="17">
        <f t="shared" si="2"/>
        <v>0.90683967090990947</v>
      </c>
      <c r="G73" s="17">
        <f t="shared" si="3"/>
        <v>0.90683999999999998</v>
      </c>
      <c r="H73" s="17">
        <v>0.90683999999999998</v>
      </c>
    </row>
    <row r="74" spans="2:8" x14ac:dyDescent="0.15">
      <c r="B74" s="25">
        <v>2336.8983387571839</v>
      </c>
      <c r="C74" s="26">
        <v>28</v>
      </c>
      <c r="D74" s="25">
        <v>933.86843624712321</v>
      </c>
      <c r="E74" s="26">
        <v>62</v>
      </c>
      <c r="F74" s="17">
        <f t="shared" si="2"/>
        <v>0.93386843624712323</v>
      </c>
      <c r="G74" s="17">
        <f t="shared" si="3"/>
        <v>0.93386999999999998</v>
      </c>
      <c r="H74" s="17">
        <v>0.93386999999999998</v>
      </c>
    </row>
    <row r="75" spans="2:8" x14ac:dyDescent="0.15">
      <c r="B75" s="25">
        <v>2283.3911971008351</v>
      </c>
      <c r="C75" s="26">
        <v>29</v>
      </c>
      <c r="D75" s="25">
        <v>961.68446217713677</v>
      </c>
      <c r="E75" s="26">
        <v>61</v>
      </c>
      <c r="F75" s="17">
        <f t="shared" si="2"/>
        <v>0.96168446217713677</v>
      </c>
      <c r="G75" s="17">
        <f t="shared" si="3"/>
        <v>0.96167999999999998</v>
      </c>
      <c r="H75" s="17">
        <v>0.96167999999999998</v>
      </c>
    </row>
    <row r="76" spans="2:8" x14ac:dyDescent="0.15">
      <c r="B76" s="25">
        <v>2230.3772226222786</v>
      </c>
      <c r="C76" s="26">
        <v>30</v>
      </c>
      <c r="D76" s="25">
        <v>990.24828382626561</v>
      </c>
      <c r="E76" s="26">
        <v>60</v>
      </c>
      <c r="F76" s="17">
        <f t="shared" si="2"/>
        <v>0.99024828382626562</v>
      </c>
      <c r="G76" s="17">
        <f t="shared" si="3"/>
        <v>0.99024999999999996</v>
      </c>
      <c r="H76" s="17">
        <v>0.99024999999999996</v>
      </c>
    </row>
    <row r="77" spans="2:8" x14ac:dyDescent="0.15">
      <c r="B77" s="25">
        <v>2177.9154955015974</v>
      </c>
      <c r="C77" s="26">
        <v>31</v>
      </c>
      <c r="D77" s="25">
        <v>1019.5836484496277</v>
      </c>
      <c r="E77" s="26">
        <v>59</v>
      </c>
      <c r="F77" s="17">
        <f t="shared" si="2"/>
        <v>1.0195836484496277</v>
      </c>
      <c r="G77" s="17">
        <f t="shared" si="3"/>
        <v>1.0195799999999999</v>
      </c>
      <c r="H77" s="17">
        <v>1.0195799999999999</v>
      </c>
    </row>
    <row r="78" spans="2:8" x14ac:dyDescent="0.15">
      <c r="B78" s="25">
        <v>2126.0403733848348</v>
      </c>
      <c r="C78" s="26">
        <v>32</v>
      </c>
      <c r="D78" s="25">
        <v>1049.6792339537969</v>
      </c>
      <c r="E78" s="26">
        <v>58</v>
      </c>
      <c r="F78" s="17">
        <f t="shared" si="2"/>
        <v>1.049679233953797</v>
      </c>
      <c r="G78" s="17">
        <f t="shared" si="3"/>
        <v>1.0496799999999999</v>
      </c>
      <c r="H78" s="17">
        <v>1.0496799999999999</v>
      </c>
    </row>
    <row r="79" spans="2:8" x14ac:dyDescent="0.15">
      <c r="B79" s="25">
        <v>2074.7574973965343</v>
      </c>
      <c r="C79" s="26">
        <v>33</v>
      </c>
      <c r="D79" s="25">
        <v>1080.6139326335922</v>
      </c>
      <c r="E79" s="26">
        <v>57</v>
      </c>
      <c r="F79" s="17">
        <f t="shared" si="2"/>
        <v>1.0806139326335922</v>
      </c>
      <c r="G79" s="17">
        <f t="shared" si="3"/>
        <v>1.0806100000000001</v>
      </c>
      <c r="H79" s="17">
        <v>1.0806100000000001</v>
      </c>
    </row>
    <row r="80" spans="2:8" x14ac:dyDescent="0.15">
      <c r="B80" s="25">
        <v>2024.1460787172878</v>
      </c>
      <c r="C80" s="26">
        <v>34</v>
      </c>
      <c r="D80" s="25">
        <v>1112.3681120882027</v>
      </c>
      <c r="E80" s="26">
        <v>56</v>
      </c>
      <c r="F80" s="17">
        <f t="shared" si="2"/>
        <v>1.1123681120882027</v>
      </c>
      <c r="G80" s="17">
        <f t="shared" si="3"/>
        <v>1.1123700000000001</v>
      </c>
      <c r="H80" s="17">
        <v>1.1123700000000001</v>
      </c>
    </row>
    <row r="81" spans="2:8" x14ac:dyDescent="0.15">
      <c r="B81" s="25">
        <v>1974.2081502729266</v>
      </c>
      <c r="C81" s="26">
        <v>35</v>
      </c>
      <c r="D81" s="25">
        <v>1144.9201612965403</v>
      </c>
      <c r="E81" s="26">
        <v>55</v>
      </c>
      <c r="F81" s="17">
        <f t="shared" si="2"/>
        <v>1.1449201612965403</v>
      </c>
      <c r="G81" s="17">
        <f t="shared" si="3"/>
        <v>1.1449199999999999</v>
      </c>
      <c r="H81" s="17">
        <v>1.1449199999999999</v>
      </c>
    </row>
    <row r="82" spans="2:8" x14ac:dyDescent="0.15">
      <c r="B82" s="25">
        <v>1924.9881612044207</v>
      </c>
      <c r="C82" s="26">
        <v>36</v>
      </c>
      <c r="D82" s="25">
        <v>1178.3050018344136</v>
      </c>
      <c r="E82" s="26">
        <v>54</v>
      </c>
      <c r="F82" s="17">
        <f t="shared" si="2"/>
        <v>1.1783050018344137</v>
      </c>
      <c r="G82" s="17">
        <f t="shared" si="3"/>
        <v>1.17831</v>
      </c>
      <c r="H82" s="17">
        <v>1.17831</v>
      </c>
    </row>
    <row r="83" spans="2:8" x14ac:dyDescent="0.15">
      <c r="B83" s="25">
        <v>1876.4836702566281</v>
      </c>
      <c r="C83" s="26">
        <v>37</v>
      </c>
      <c r="D83" s="25">
        <v>1212.5229142363687</v>
      </c>
      <c r="E83" s="26">
        <v>53</v>
      </c>
      <c r="F83" s="17">
        <f t="shared" si="2"/>
        <v>1.2125229142363687</v>
      </c>
      <c r="G83" s="17">
        <f t="shared" si="3"/>
        <v>1.21252</v>
      </c>
      <c r="H83" s="17">
        <v>1.21252</v>
      </c>
    </row>
    <row r="84" spans="2:8" x14ac:dyDescent="0.15">
      <c r="B84" s="25">
        <v>1828.759347231824</v>
      </c>
      <c r="C84" s="26">
        <v>38</v>
      </c>
      <c r="D84" s="25">
        <v>1247.6266238395785</v>
      </c>
      <c r="E84" s="26">
        <v>52</v>
      </c>
      <c r="F84" s="17">
        <f t="shared" si="2"/>
        <v>1.2476266238395786</v>
      </c>
      <c r="G84" s="17">
        <f t="shared" si="3"/>
        <v>1.24763</v>
      </c>
      <c r="H84" s="17">
        <v>1.24763</v>
      </c>
    </row>
    <row r="85" spans="2:8" x14ac:dyDescent="0.15">
      <c r="B85" s="25">
        <v>1781.7926702109858</v>
      </c>
      <c r="C85" s="26">
        <v>39</v>
      </c>
      <c r="D85" s="25">
        <v>1283.5502501170681</v>
      </c>
      <c r="E85" s="26">
        <v>51</v>
      </c>
      <c r="F85" s="17">
        <f t="shared" si="2"/>
        <v>1.2835502501170681</v>
      </c>
      <c r="G85" s="17">
        <f t="shared" si="3"/>
        <v>1.28355</v>
      </c>
      <c r="H85" s="17">
        <v>1.28355</v>
      </c>
    </row>
    <row r="86" spans="2:8" x14ac:dyDescent="0.15">
      <c r="B86" s="25">
        <v>1735.6318837362653</v>
      </c>
      <c r="C86" s="26">
        <v>40</v>
      </c>
      <c r="D86" s="25">
        <v>1320.3367627794703</v>
      </c>
      <c r="E86" s="26">
        <v>50</v>
      </c>
      <c r="F86" s="17">
        <f t="shared" si="2"/>
        <v>1.3203367627794702</v>
      </c>
      <c r="G86" s="17">
        <f t="shared" si="3"/>
        <v>1.3203400000000001</v>
      </c>
      <c r="H86" s="17">
        <v>1.3203400000000001</v>
      </c>
    </row>
    <row r="87" spans="2:8" x14ac:dyDescent="0.15">
      <c r="B87" s="25">
        <v>1690.2760309790165</v>
      </c>
      <c r="C87" s="26">
        <v>41</v>
      </c>
      <c r="D87" s="25">
        <v>1357.9945661278925</v>
      </c>
      <c r="E87" s="26">
        <v>49</v>
      </c>
      <c r="F87" s="17">
        <f t="shared" si="2"/>
        <v>1.3579945661278925</v>
      </c>
      <c r="G87" s="17">
        <f t="shared" si="3"/>
        <v>1.35799</v>
      </c>
      <c r="H87" s="17">
        <v>1.35799</v>
      </c>
    </row>
    <row r="88" spans="2:8" x14ac:dyDescent="0.15">
      <c r="B88" s="25">
        <v>1645.7585617012712</v>
      </c>
      <c r="C88" s="26">
        <v>42</v>
      </c>
      <c r="D88" s="25">
        <v>1396.5002810729782</v>
      </c>
      <c r="E88" s="26">
        <v>48</v>
      </c>
      <c r="F88" s="17">
        <f t="shared" si="2"/>
        <v>1.3965002810729781</v>
      </c>
      <c r="G88" s="17">
        <f t="shared" si="3"/>
        <v>1.3965000000000001</v>
      </c>
      <c r="H88" s="17">
        <v>1.3965000000000001</v>
      </c>
    </row>
    <row r="89" spans="2:8" x14ac:dyDescent="0.15">
      <c r="B89" s="25">
        <v>1602.0836023350482</v>
      </c>
      <c r="C89" s="26">
        <v>43</v>
      </c>
      <c r="D89" s="25">
        <v>1435.9032846715324</v>
      </c>
      <c r="E89" s="26">
        <v>47</v>
      </c>
      <c r="F89" s="17">
        <f t="shared" si="2"/>
        <v>1.4359032846715325</v>
      </c>
      <c r="G89" s="17">
        <f t="shared" si="3"/>
        <v>1.4359</v>
      </c>
      <c r="H89" s="17">
        <v>1.4359</v>
      </c>
    </row>
    <row r="90" spans="2:8" x14ac:dyDescent="0.15">
      <c r="B90" s="25">
        <v>1559.2463373177261</v>
      </c>
      <c r="C90" s="26">
        <v>44</v>
      </c>
      <c r="D90" s="25">
        <v>1476.1434914370288</v>
      </c>
      <c r="E90" s="26">
        <v>46</v>
      </c>
      <c r="F90" s="17">
        <f t="shared" si="2"/>
        <v>1.4761434914370288</v>
      </c>
      <c r="G90" s="17">
        <f t="shared" si="3"/>
        <v>1.47614</v>
      </c>
      <c r="H90" s="17">
        <v>1.47614</v>
      </c>
    </row>
    <row r="91" spans="2:8" x14ac:dyDescent="0.15">
      <c r="B91" s="25">
        <v>1517.2569916065893</v>
      </c>
      <c r="C91" s="26">
        <v>45</v>
      </c>
      <c r="D91" s="25">
        <v>1517.2569916065893</v>
      </c>
      <c r="E91" s="26">
        <v>45</v>
      </c>
      <c r="F91" s="17">
        <f t="shared" si="2"/>
        <v>1.5172569916065892</v>
      </c>
      <c r="G91" s="17">
        <f t="shared" si="3"/>
        <v>1.5172600000000001</v>
      </c>
      <c r="H91" s="17">
        <v>1.5172600000000001</v>
      </c>
    </row>
    <row r="92" spans="2:8" x14ac:dyDescent="0.15">
      <c r="B92" s="25">
        <v>1476.1434914370288</v>
      </c>
      <c r="C92" s="26">
        <v>46</v>
      </c>
      <c r="D92" s="25">
        <v>1559.2463373177261</v>
      </c>
      <c r="E92" s="26">
        <v>44</v>
      </c>
      <c r="F92" s="17">
        <f t="shared" si="2"/>
        <v>1.5592463373177261</v>
      </c>
      <c r="G92" s="17">
        <f t="shared" si="3"/>
        <v>1.55925</v>
      </c>
      <c r="H92" s="17">
        <v>1.55925</v>
      </c>
    </row>
    <row r="93" spans="2:8" x14ac:dyDescent="0.15">
      <c r="B93" s="25">
        <v>1435.9032846715324</v>
      </c>
      <c r="C93" s="26">
        <v>47</v>
      </c>
      <c r="D93" s="25">
        <v>1602.0836023350482</v>
      </c>
      <c r="E93" s="26">
        <v>43</v>
      </c>
      <c r="F93" s="17">
        <f t="shared" si="2"/>
        <v>1.6020836023350482</v>
      </c>
      <c r="G93" s="17">
        <f t="shared" si="3"/>
        <v>1.6020799999999999</v>
      </c>
      <c r="H93" s="17">
        <v>1.6020799999999999</v>
      </c>
    </row>
    <row r="94" spans="2:8" x14ac:dyDescent="0.15">
      <c r="B94" s="25">
        <v>1396.5002810729782</v>
      </c>
      <c r="C94" s="26">
        <v>48</v>
      </c>
      <c r="D94" s="25">
        <v>1645.7585617012712</v>
      </c>
      <c r="E94" s="26">
        <v>42</v>
      </c>
      <c r="F94" s="17">
        <f t="shared" si="2"/>
        <v>1.6457585617012713</v>
      </c>
      <c r="G94" s="17">
        <f t="shared" si="3"/>
        <v>1.6457599999999999</v>
      </c>
      <c r="H94" s="17">
        <v>1.6457599999999999</v>
      </c>
    </row>
    <row r="95" spans="2:8" x14ac:dyDescent="0.15">
      <c r="B95" s="25">
        <v>1357.9945661278925</v>
      </c>
      <c r="C95" s="26">
        <v>49</v>
      </c>
      <c r="D95" s="25">
        <v>1690.2760309790165</v>
      </c>
      <c r="E95" s="26">
        <v>41</v>
      </c>
      <c r="F95" s="17">
        <f t="shared" si="2"/>
        <v>1.6902760309790166</v>
      </c>
      <c r="G95" s="17">
        <f t="shared" si="3"/>
        <v>1.69028</v>
      </c>
      <c r="H95" s="17">
        <v>1.69028</v>
      </c>
    </row>
    <row r="96" spans="2:8" x14ac:dyDescent="0.15">
      <c r="B96" s="25">
        <v>1320.3367627794703</v>
      </c>
      <c r="C96" s="26">
        <v>50</v>
      </c>
      <c r="D96" s="25">
        <v>1735.6318837362653</v>
      </c>
      <c r="E96" s="26">
        <v>40</v>
      </c>
      <c r="F96" s="17">
        <f t="shared" si="2"/>
        <v>1.7356318837362652</v>
      </c>
      <c r="G96" s="17">
        <f t="shared" si="3"/>
        <v>1.73563</v>
      </c>
      <c r="H96" s="17">
        <v>1.73563</v>
      </c>
    </row>
    <row r="97" spans="2:8" x14ac:dyDescent="0.15">
      <c r="B97" s="25">
        <v>1283.5502501170681</v>
      </c>
      <c r="C97" s="26">
        <v>51</v>
      </c>
      <c r="D97" s="25">
        <v>1781.7926702109858</v>
      </c>
      <c r="E97" s="26">
        <v>39</v>
      </c>
      <c r="F97" s="17">
        <f t="shared" si="2"/>
        <v>1.7817926702109859</v>
      </c>
      <c r="G97" s="17">
        <f t="shared" si="3"/>
        <v>1.78179</v>
      </c>
      <c r="H97" s="17">
        <v>1.78179</v>
      </c>
    </row>
    <row r="98" spans="2:8" x14ac:dyDescent="0.15">
      <c r="B98" s="25">
        <v>1247.6266238395785</v>
      </c>
      <c r="C98" s="26">
        <v>52</v>
      </c>
      <c r="D98" s="25">
        <v>1828.759347231824</v>
      </c>
      <c r="E98" s="26">
        <v>38</v>
      </c>
      <c r="F98" s="17">
        <f t="shared" si="2"/>
        <v>1.828759347231824</v>
      </c>
      <c r="G98" s="17">
        <f t="shared" si="3"/>
        <v>1.8287599999999999</v>
      </c>
      <c r="H98" s="17">
        <v>1.8287599999999999</v>
      </c>
    </row>
    <row r="99" spans="2:8" x14ac:dyDescent="0.15">
      <c r="B99" s="25">
        <v>1212.5229142363687</v>
      </c>
      <c r="C99" s="26">
        <v>53</v>
      </c>
      <c r="D99" s="25">
        <v>1876.4836702566281</v>
      </c>
      <c r="E99" s="26">
        <v>37</v>
      </c>
      <c r="F99" s="17">
        <f t="shared" si="2"/>
        <v>1.8764836702566281</v>
      </c>
      <c r="G99" s="17">
        <f t="shared" si="3"/>
        <v>1.8764799999999999</v>
      </c>
      <c r="H99" s="17">
        <v>1.8764799999999999</v>
      </c>
    </row>
    <row r="100" spans="2:8" x14ac:dyDescent="0.15">
      <c r="B100" s="25">
        <v>1178.3050018344136</v>
      </c>
      <c r="C100" s="26">
        <v>54</v>
      </c>
      <c r="D100" s="25">
        <v>1924.9881612044207</v>
      </c>
      <c r="E100" s="26">
        <v>36</v>
      </c>
      <c r="F100" s="17">
        <f t="shared" si="2"/>
        <v>1.9249881612044208</v>
      </c>
      <c r="G100" s="17">
        <f t="shared" si="3"/>
        <v>1.92499</v>
      </c>
      <c r="H100" s="17">
        <v>1.92499</v>
      </c>
    </row>
    <row r="101" spans="2:8" x14ac:dyDescent="0.15">
      <c r="B101" s="25">
        <v>1144.9201612965403</v>
      </c>
      <c r="C101" s="26">
        <v>55</v>
      </c>
      <c r="D101" s="25">
        <v>1974.2081502729266</v>
      </c>
      <c r="E101" s="26">
        <v>35</v>
      </c>
      <c r="F101" s="17">
        <f t="shared" si="2"/>
        <v>1.9742081502729265</v>
      </c>
      <c r="G101" s="17">
        <f t="shared" si="3"/>
        <v>1.97421</v>
      </c>
      <c r="H101" s="17">
        <v>1.97421</v>
      </c>
    </row>
    <row r="102" spans="2:8" x14ac:dyDescent="0.15">
      <c r="B102" s="25">
        <v>1112.3681120882027</v>
      </c>
      <c r="C102" s="26">
        <v>56</v>
      </c>
      <c r="D102" s="25">
        <v>2024.1460787172878</v>
      </c>
      <c r="E102" s="26">
        <v>34</v>
      </c>
      <c r="F102" s="17">
        <f t="shared" si="2"/>
        <v>2.0241460787172878</v>
      </c>
      <c r="G102" s="17">
        <f t="shared" si="3"/>
        <v>2.0241500000000001</v>
      </c>
      <c r="H102" s="17">
        <v>2.0241500000000001</v>
      </c>
    </row>
    <row r="103" spans="2:8" x14ac:dyDescent="0.15">
      <c r="B103" s="25">
        <v>1080.6139326335922</v>
      </c>
      <c r="C103" s="26">
        <v>57</v>
      </c>
      <c r="D103" s="25">
        <v>2074.7574973965343</v>
      </c>
      <c r="E103" s="26">
        <v>33</v>
      </c>
      <c r="F103" s="17">
        <f t="shared" si="2"/>
        <v>2.0747574973965341</v>
      </c>
      <c r="G103" s="17">
        <f t="shared" si="3"/>
        <v>2.0747599999999999</v>
      </c>
      <c r="H103" s="17">
        <v>2.0747599999999999</v>
      </c>
    </row>
    <row r="104" spans="2:8" x14ac:dyDescent="0.15">
      <c r="B104" s="25">
        <v>1049.6792339537969</v>
      </c>
      <c r="C104" s="26">
        <v>58</v>
      </c>
      <c r="D104" s="25">
        <v>2126.0403733848348</v>
      </c>
      <c r="E104" s="26">
        <v>32</v>
      </c>
      <c r="F104" s="17">
        <f t="shared" si="2"/>
        <v>2.1260403733848348</v>
      </c>
      <c r="G104" s="17">
        <f t="shared" si="3"/>
        <v>2.1260400000000002</v>
      </c>
      <c r="H104" s="17">
        <v>2.1260400000000002</v>
      </c>
    </row>
    <row r="105" spans="2:8" x14ac:dyDescent="0.15">
      <c r="B105" s="25">
        <v>1019.5836484496277</v>
      </c>
      <c r="C105" s="26">
        <v>59</v>
      </c>
      <c r="D105" s="25">
        <v>2177.9154955015974</v>
      </c>
      <c r="E105" s="26">
        <v>31</v>
      </c>
      <c r="F105" s="17">
        <f t="shared" si="2"/>
        <v>2.1779154955015976</v>
      </c>
      <c r="G105" s="17">
        <f t="shared" si="3"/>
        <v>2.1779199999999999</v>
      </c>
      <c r="H105" s="17">
        <v>2.1779199999999999</v>
      </c>
    </row>
    <row r="106" spans="2:8" x14ac:dyDescent="0.15">
      <c r="B106" s="25">
        <v>990.24828382626561</v>
      </c>
      <c r="C106" s="26">
        <v>60</v>
      </c>
      <c r="D106" s="25">
        <v>2230.3772226222786</v>
      </c>
      <c r="E106" s="26">
        <v>30</v>
      </c>
      <c r="F106" s="17">
        <f t="shared" si="2"/>
        <v>2.2303772226222787</v>
      </c>
      <c r="G106" s="17">
        <f t="shared" si="3"/>
        <v>2.2303799999999998</v>
      </c>
      <c r="H106" s="17">
        <v>2.2303799999999998</v>
      </c>
    </row>
    <row r="107" spans="2:8" x14ac:dyDescent="0.15">
      <c r="B107" s="25">
        <v>961.68446217713677</v>
      </c>
      <c r="C107" s="26">
        <v>61</v>
      </c>
      <c r="D107" s="25">
        <v>2283.3911971008351</v>
      </c>
      <c r="E107" s="26">
        <v>29</v>
      </c>
      <c r="F107" s="17">
        <f t="shared" si="2"/>
        <v>2.2833911971008352</v>
      </c>
      <c r="G107" s="17">
        <f t="shared" si="3"/>
        <v>2.2833899999999998</v>
      </c>
      <c r="H107" s="17">
        <v>2.2833899999999998</v>
      </c>
    </row>
    <row r="108" spans="2:8" x14ac:dyDescent="0.15">
      <c r="B108" s="25">
        <v>933.86843624712321</v>
      </c>
      <c r="C108" s="26">
        <v>62</v>
      </c>
      <c r="D108" s="25">
        <v>2336.8983387571839</v>
      </c>
      <c r="E108" s="26">
        <v>28</v>
      </c>
      <c r="F108" s="17">
        <f t="shared" si="2"/>
        <v>2.3368983387571838</v>
      </c>
      <c r="G108" s="17">
        <f t="shared" si="3"/>
        <v>2.3369</v>
      </c>
      <c r="H108" s="17">
        <v>2.3369</v>
      </c>
    </row>
    <row r="109" spans="2:8" x14ac:dyDescent="0.15">
      <c r="B109" s="25">
        <v>906.8396709099095</v>
      </c>
      <c r="C109" s="26">
        <v>63</v>
      </c>
      <c r="D109" s="25">
        <v>2390.8732747149529</v>
      </c>
      <c r="E109" s="26">
        <v>27</v>
      </c>
      <c r="F109" s="17">
        <f t="shared" si="2"/>
        <v>2.390873274714953</v>
      </c>
      <c r="G109" s="17">
        <f t="shared" si="3"/>
        <v>2.3908700000000001</v>
      </c>
      <c r="H109" s="17">
        <v>2.3908700000000001</v>
      </c>
    </row>
    <row r="110" spans="2:8" x14ac:dyDescent="0.15">
      <c r="B110" s="25">
        <v>880.53553038105042</v>
      </c>
      <c r="C110" s="26">
        <v>64</v>
      </c>
      <c r="D110" s="25">
        <v>2445.2517448930585</v>
      </c>
      <c r="E110" s="26">
        <v>26</v>
      </c>
      <c r="F110" s="17">
        <f t="shared" si="2"/>
        <v>2.4452517448930586</v>
      </c>
      <c r="G110" s="17">
        <f t="shared" si="3"/>
        <v>2.4452500000000001</v>
      </c>
      <c r="H110" s="17">
        <v>2.4452500000000001</v>
      </c>
    </row>
    <row r="111" spans="2:8" x14ac:dyDescent="0.15">
      <c r="B111" s="25">
        <v>854.9566428464841</v>
      </c>
      <c r="C111" s="26">
        <v>65</v>
      </c>
      <c r="D111" s="25">
        <v>2500</v>
      </c>
      <c r="E111" s="26">
        <v>25</v>
      </c>
      <c r="F111" s="17">
        <f t="shared" si="2"/>
        <v>2.5</v>
      </c>
      <c r="G111" s="17">
        <f t="shared" si="3"/>
        <v>2.5</v>
      </c>
      <c r="H111" s="17">
        <v>2.5</v>
      </c>
    </row>
    <row r="112" spans="2:8" x14ac:dyDescent="0.15">
      <c r="B112" s="25">
        <v>830.06688572715291</v>
      </c>
      <c r="C112" s="26">
        <v>66</v>
      </c>
      <c r="D112" s="25">
        <v>2555.0720031295077</v>
      </c>
      <c r="E112" s="26">
        <v>24</v>
      </c>
      <c r="F112" s="17">
        <f t="shared" si="2"/>
        <v>2.5550720031295078</v>
      </c>
      <c r="G112" s="17">
        <f t="shared" si="3"/>
        <v>2.5550700000000002</v>
      </c>
      <c r="H112" s="17">
        <v>2.5550700000000002</v>
      </c>
    </row>
    <row r="113" spans="2:8" x14ac:dyDescent="0.15">
      <c r="B113" s="25">
        <v>805.89690894602188</v>
      </c>
      <c r="C113" s="26">
        <v>67</v>
      </c>
      <c r="D113" s="25">
        <v>2610.3995411967117</v>
      </c>
      <c r="E113" s="26">
        <v>23</v>
      </c>
      <c r="F113" s="17">
        <f t="shared" si="2"/>
        <v>2.6103995411967116</v>
      </c>
      <c r="G113" s="17">
        <f t="shared" si="3"/>
        <v>2.6103999999999998</v>
      </c>
      <c r="H113" s="17">
        <v>2.6103999999999998</v>
      </c>
    </row>
    <row r="114" spans="2:8" x14ac:dyDescent="0.15">
      <c r="B114" s="25">
        <v>782.40588438730992</v>
      </c>
      <c r="C114" s="26">
        <v>68</v>
      </c>
      <c r="D114" s="25">
        <v>2665.9508916067593</v>
      </c>
      <c r="E114" s="26">
        <v>22</v>
      </c>
      <c r="F114" s="17">
        <f t="shared" si="2"/>
        <v>2.6659508916067591</v>
      </c>
      <c r="G114" s="17">
        <f t="shared" si="3"/>
        <v>2.66595</v>
      </c>
      <c r="H114" s="17">
        <v>2.66595</v>
      </c>
    </row>
    <row r="115" spans="2:8" x14ac:dyDescent="0.15">
      <c r="B115" s="25">
        <v>759.58545707428357</v>
      </c>
      <c r="C115" s="26">
        <v>69</v>
      </c>
      <c r="D115" s="25">
        <v>2721.6597253232967</v>
      </c>
      <c r="E115" s="26">
        <v>21</v>
      </c>
      <c r="F115" s="17">
        <f t="shared" si="2"/>
        <v>2.7216597253232968</v>
      </c>
      <c r="G115" s="17">
        <f t="shared" si="3"/>
        <v>2.72166</v>
      </c>
      <c r="H115" s="17">
        <v>2.72166</v>
      </c>
    </row>
    <row r="116" spans="2:8" x14ac:dyDescent="0.15">
      <c r="B116" s="25">
        <v>737.38906555043093</v>
      </c>
      <c r="C116" s="26">
        <v>70</v>
      </c>
      <c r="D116" s="25">
        <v>2777.4715627486453</v>
      </c>
      <c r="E116" s="26">
        <v>20</v>
      </c>
      <c r="F116" s="17">
        <f t="shared" si="2"/>
        <v>2.7774715627486453</v>
      </c>
      <c r="G116" s="17">
        <f t="shared" si="3"/>
        <v>2.7774700000000001</v>
      </c>
      <c r="H116" s="17">
        <v>2.7774700000000001</v>
      </c>
    </row>
    <row r="117" spans="2:8" x14ac:dyDescent="0.15">
      <c r="B117" s="25">
        <v>715.84025225132598</v>
      </c>
      <c r="C117" s="26">
        <v>71</v>
      </c>
      <c r="D117" s="25">
        <v>2833.3311666645</v>
      </c>
      <c r="E117" s="26">
        <v>19</v>
      </c>
      <c r="F117" s="17">
        <f t="shared" si="2"/>
        <v>2.8333311666644998</v>
      </c>
      <c r="G117" s="17">
        <f t="shared" si="3"/>
        <v>2.8333300000000001</v>
      </c>
      <c r="H117" s="17">
        <v>2.8333300000000001</v>
      </c>
    </row>
    <row r="118" spans="2:8" x14ac:dyDescent="0.15">
      <c r="B118" s="25">
        <v>694.92517779959019</v>
      </c>
      <c r="C118" s="26">
        <v>72</v>
      </c>
      <c r="D118" s="25">
        <v>2889.1731469051056</v>
      </c>
      <c r="E118" s="26">
        <v>18</v>
      </c>
      <c r="F118" s="17">
        <f t="shared" si="2"/>
        <v>2.8891731469051054</v>
      </c>
      <c r="G118" s="17">
        <f t="shared" si="3"/>
        <v>2.88917</v>
      </c>
      <c r="H118" s="17">
        <v>2.88917</v>
      </c>
    </row>
    <row r="119" spans="2:8" x14ac:dyDescent="0.15">
      <c r="B119" s="25">
        <v>674.62823429673779</v>
      </c>
      <c r="C119" s="26">
        <v>73</v>
      </c>
      <c r="D119" s="25">
        <v>2944.949301899278</v>
      </c>
      <c r="E119" s="26">
        <v>17</v>
      </c>
      <c r="F119" s="17">
        <f t="shared" si="2"/>
        <v>2.9449493018992778</v>
      </c>
      <c r="G119" s="17">
        <f t="shared" si="3"/>
        <v>2.94495</v>
      </c>
      <c r="H119" s="17">
        <v>2.94495</v>
      </c>
    </row>
    <row r="120" spans="2:8" x14ac:dyDescent="0.15">
      <c r="B120" s="25">
        <v>654.89432703003331</v>
      </c>
      <c r="C120" s="26">
        <v>74</v>
      </c>
      <c r="D120" s="25">
        <v>3000.5998200539839</v>
      </c>
      <c r="E120" s="26">
        <v>16</v>
      </c>
      <c r="F120" s="17">
        <f t="shared" si="2"/>
        <v>3.0005998200539841</v>
      </c>
      <c r="G120" s="17">
        <f t="shared" si="3"/>
        <v>3.0005999999999999</v>
      </c>
      <c r="H120" s="17">
        <v>3.0005999999999999</v>
      </c>
    </row>
    <row r="121" spans="2:8" x14ac:dyDescent="0.15">
      <c r="B121" s="25">
        <v>635.74153115644117</v>
      </c>
      <c r="C121" s="26">
        <v>75</v>
      </c>
      <c r="D121" s="25">
        <v>3056.0631390692424</v>
      </c>
      <c r="E121" s="26">
        <v>15</v>
      </c>
      <c r="F121" s="17">
        <f t="shared" si="2"/>
        <v>3.0560631390692423</v>
      </c>
      <c r="G121" s="17">
        <f t="shared" si="3"/>
        <v>3.05606</v>
      </c>
      <c r="H121" s="17">
        <v>3.05606</v>
      </c>
    </row>
    <row r="122" spans="2:8" x14ac:dyDescent="0.15">
      <c r="B122" s="25">
        <v>617.18763696288636</v>
      </c>
      <c r="C122" s="26">
        <v>76</v>
      </c>
      <c r="D122" s="25">
        <v>3111.2689250853705</v>
      </c>
      <c r="E122" s="26">
        <v>14</v>
      </c>
      <c r="F122" s="17">
        <f t="shared" si="2"/>
        <v>3.1112689250853705</v>
      </c>
      <c r="G122" s="17">
        <f t="shared" si="3"/>
        <v>3.1112700000000002</v>
      </c>
      <c r="H122" s="17">
        <v>3.1112700000000002</v>
      </c>
    </row>
    <row r="123" spans="2:8" x14ac:dyDescent="0.15">
      <c r="B123" s="25">
        <v>599.13390955340003</v>
      </c>
      <c r="C123" s="26">
        <v>77</v>
      </c>
      <c r="D123" s="25">
        <v>3166.1807045533737</v>
      </c>
      <c r="E123" s="26">
        <v>13</v>
      </c>
      <c r="F123" s="17">
        <f t="shared" si="2"/>
        <v>3.1661807045533736</v>
      </c>
      <c r="G123" s="17">
        <f t="shared" si="3"/>
        <v>3.1661800000000002</v>
      </c>
      <c r="H123" s="17">
        <v>3.1661800000000002</v>
      </c>
    </row>
    <row r="124" spans="2:8" x14ac:dyDescent="0.15">
      <c r="B124" s="25">
        <v>581.67277868598956</v>
      </c>
      <c r="C124" s="26">
        <v>78</v>
      </c>
      <c r="D124" s="25">
        <v>3220.7165530297639</v>
      </c>
      <c r="E124" s="26">
        <v>12</v>
      </c>
      <c r="F124" s="17">
        <f t="shared" si="2"/>
        <v>3.2207165530297637</v>
      </c>
      <c r="G124" s="17">
        <f t="shared" si="3"/>
        <v>3.22072</v>
      </c>
      <c r="H124" s="17">
        <v>3.22072</v>
      </c>
    </row>
    <row r="125" spans="2:8" x14ac:dyDescent="0.15">
      <c r="B125" s="25">
        <v>564.70212539474153</v>
      </c>
      <c r="C125" s="26">
        <v>79</v>
      </c>
      <c r="D125" s="25">
        <v>3274.8329175680665</v>
      </c>
      <c r="E125" s="26">
        <v>11</v>
      </c>
      <c r="F125" s="17">
        <f t="shared" si="2"/>
        <v>3.2748329175680664</v>
      </c>
      <c r="G125" s="17">
        <f t="shared" si="3"/>
        <v>3.2748300000000001</v>
      </c>
      <c r="H125" s="17">
        <v>3.2748300000000001</v>
      </c>
    </row>
    <row r="126" spans="2:8" x14ac:dyDescent="0.15">
      <c r="B126" s="25">
        <v>548.23487512798829</v>
      </c>
      <c r="C126" s="26">
        <v>80</v>
      </c>
      <c r="D126" s="25">
        <v>3328.474766655077</v>
      </c>
      <c r="E126" s="26">
        <v>10</v>
      </c>
      <c r="F126" s="17">
        <f t="shared" si="2"/>
        <v>3.3284747666550771</v>
      </c>
      <c r="G126" s="17">
        <f t="shared" si="3"/>
        <v>3.3284699999999998</v>
      </c>
      <c r="H126" s="17">
        <v>3.3284699999999998</v>
      </c>
    </row>
    <row r="127" spans="2:8" x14ac:dyDescent="0.15">
      <c r="B127" s="25">
        <v>532.24379652051152</v>
      </c>
      <c r="C127" s="26">
        <v>81</v>
      </c>
      <c r="D127" s="25">
        <v>3381.5732402845842</v>
      </c>
      <c r="E127" s="26">
        <v>9</v>
      </c>
      <c r="F127" s="17">
        <f t="shared" si="2"/>
        <v>3.3815732402845842</v>
      </c>
      <c r="G127" s="17">
        <f t="shared" si="3"/>
        <v>3.38157</v>
      </c>
      <c r="H127" s="17">
        <v>3.38157</v>
      </c>
    </row>
    <row r="128" spans="2:8" x14ac:dyDescent="0.15">
      <c r="B128" s="25">
        <v>516.78068987778738</v>
      </c>
      <c r="C128" s="26">
        <v>82</v>
      </c>
      <c r="D128" s="25">
        <v>3434.08925064907</v>
      </c>
      <c r="E128" s="26">
        <v>8</v>
      </c>
      <c r="F128" s="17">
        <f t="shared" si="2"/>
        <v>3.4340892506490701</v>
      </c>
      <c r="G128" s="17">
        <f t="shared" si="3"/>
        <v>3.4340899999999999</v>
      </c>
      <c r="H128" s="17">
        <v>3.4340899999999999</v>
      </c>
    </row>
    <row r="129" spans="2:8" x14ac:dyDescent="0.15">
      <c r="B129" s="25">
        <v>501.73632977670621</v>
      </c>
      <c r="C129" s="26">
        <v>83</v>
      </c>
      <c r="D129" s="25">
        <v>3485.9587817418746</v>
      </c>
      <c r="E129" s="26">
        <v>7</v>
      </c>
      <c r="F129" s="17">
        <f t="shared" si="2"/>
        <v>3.4859587817418745</v>
      </c>
      <c r="G129" s="17">
        <f t="shared" si="3"/>
        <v>3.4859599999999999</v>
      </c>
      <c r="H129" s="17">
        <v>3.4859599999999999</v>
      </c>
    </row>
    <row r="130" spans="2:8" x14ac:dyDescent="0.15">
      <c r="B130" s="25">
        <v>487.2017040326366</v>
      </c>
      <c r="C130" s="26">
        <v>84</v>
      </c>
      <c r="D130" s="25">
        <v>3537.1433921304165</v>
      </c>
      <c r="E130" s="26">
        <v>6</v>
      </c>
      <c r="F130" s="17">
        <f t="shared" si="2"/>
        <v>3.5371433921304165</v>
      </c>
      <c r="G130" s="17">
        <f t="shared" si="3"/>
        <v>3.53714</v>
      </c>
      <c r="H130" s="17">
        <v>3.53714</v>
      </c>
    </row>
    <row r="131" spans="2:8" x14ac:dyDescent="0.15">
      <c r="B131" s="25">
        <v>473.06473517428702</v>
      </c>
      <c r="C131" s="26">
        <v>85</v>
      </c>
      <c r="D131" s="25">
        <v>3587.5825911079851</v>
      </c>
      <c r="E131" s="26">
        <v>5</v>
      </c>
      <c r="F131" s="17">
        <f t="shared" si="2"/>
        <v>3.5875825911079851</v>
      </c>
      <c r="G131" s="17">
        <f t="shared" si="3"/>
        <v>3.58758</v>
      </c>
      <c r="H131" s="17">
        <v>3.58758</v>
      </c>
    </row>
    <row r="132" spans="2:8" x14ac:dyDescent="0.15">
      <c r="B132" s="25">
        <v>459.37502837890611</v>
      </c>
      <c r="C132" s="26">
        <v>86</v>
      </c>
      <c r="D132" s="25">
        <v>3637.2382816119839</v>
      </c>
      <c r="E132" s="26">
        <v>4</v>
      </c>
      <c r="F132" s="17">
        <f t="shared" si="2"/>
        <v>3.6372382816119839</v>
      </c>
      <c r="G132" s="17">
        <f t="shared" si="3"/>
        <v>3.6372399999999998</v>
      </c>
      <c r="H132" s="17">
        <v>3.6372399999999998</v>
      </c>
    </row>
    <row r="133" spans="2:8" x14ac:dyDescent="0.15">
      <c r="B133" s="25">
        <v>446.10004007431968</v>
      </c>
      <c r="C133" s="26">
        <v>87</v>
      </c>
      <c r="D133" s="25">
        <v>3686.067320654759</v>
      </c>
      <c r="E133" s="26">
        <v>3</v>
      </c>
      <c r="F133" s="17">
        <f t="shared" si="2"/>
        <v>3.6860673206547592</v>
      </c>
      <c r="G133" s="17">
        <f t="shared" si="3"/>
        <v>3.68607</v>
      </c>
      <c r="H133" s="17">
        <v>3.68607</v>
      </c>
    </row>
    <row r="134" spans="2:8" x14ac:dyDescent="0.15">
      <c r="B134" s="25">
        <v>433.2477828417986</v>
      </c>
      <c r="C134" s="26">
        <v>88</v>
      </c>
      <c r="D134" s="25">
        <v>3734.026580377918</v>
      </c>
      <c r="E134" s="26">
        <v>2</v>
      </c>
      <c r="F134" s="17">
        <f t="shared" si="2"/>
        <v>3.7340265803779178</v>
      </c>
      <c r="G134" s="17">
        <f t="shared" si="3"/>
        <v>3.7340300000000002</v>
      </c>
      <c r="H134" s="17">
        <v>3.7340300000000002</v>
      </c>
    </row>
    <row r="135" spans="2:8" x14ac:dyDescent="0.15">
      <c r="B135" s="25">
        <v>420.74220610323476</v>
      </c>
      <c r="C135" s="26">
        <v>89</v>
      </c>
      <c r="D135" s="25">
        <v>3781.0823988298393</v>
      </c>
      <c r="E135" s="26">
        <v>1</v>
      </c>
      <c r="F135" s="17">
        <f t="shared" ref="F135:F176" si="4">D135/1000</f>
        <v>3.7810823988298394</v>
      </c>
      <c r="G135" s="17">
        <f t="shared" ref="G135:G176" si="5">ROUND(F135,5)</f>
        <v>3.7810800000000002</v>
      </c>
      <c r="H135" s="17">
        <v>3.7810800000000002</v>
      </c>
    </row>
    <row r="136" spans="2:8" x14ac:dyDescent="0.15">
      <c r="B136" s="25">
        <v>408.67393320538838</v>
      </c>
      <c r="C136" s="26">
        <v>90</v>
      </c>
      <c r="D136" s="25">
        <v>3827.1940853052106</v>
      </c>
      <c r="E136" s="26">
        <v>0</v>
      </c>
      <c r="F136" s="17">
        <f t="shared" si="4"/>
        <v>3.8271940853052104</v>
      </c>
      <c r="G136" s="17">
        <f t="shared" si="5"/>
        <v>3.8271899999999999</v>
      </c>
      <c r="H136" s="17">
        <v>3.8271899999999999</v>
      </c>
    </row>
    <row r="137" spans="2:8" x14ac:dyDescent="0.15">
      <c r="B137" s="25">
        <v>396.92330353608349</v>
      </c>
      <c r="C137" s="26">
        <v>91</v>
      </c>
      <c r="D137" s="25">
        <v>3872.3347632128534</v>
      </c>
      <c r="E137" s="26">
        <v>-1</v>
      </c>
      <c r="F137" s="17">
        <f t="shared" si="4"/>
        <v>3.8723347632128533</v>
      </c>
      <c r="G137" s="17">
        <f t="shared" si="5"/>
        <v>3.8723299999999998</v>
      </c>
      <c r="H137" s="17">
        <v>3.8723299999999998</v>
      </c>
    </row>
    <row r="138" spans="2:8" x14ac:dyDescent="0.15">
      <c r="B138" s="25">
        <v>385.5808630809554</v>
      </c>
      <c r="C138" s="26">
        <v>92</v>
      </c>
      <c r="D138" s="25">
        <v>3916.475424579105</v>
      </c>
      <c r="E138" s="26">
        <v>-2</v>
      </c>
      <c r="F138" s="17">
        <f t="shared" si="4"/>
        <v>3.9164754245791049</v>
      </c>
      <c r="G138" s="17">
        <f t="shared" si="5"/>
        <v>3.91648</v>
      </c>
      <c r="H138" s="17">
        <v>3.91648</v>
      </c>
    </row>
    <row r="139" spans="2:8" x14ac:dyDescent="0.15">
      <c r="B139" s="25">
        <v>374.56752206331299</v>
      </c>
      <c r="C139" s="26">
        <v>93</v>
      </c>
      <c r="D139" s="25">
        <v>3959.5883299103789</v>
      </c>
      <c r="E139" s="26">
        <v>-3</v>
      </c>
      <c r="F139" s="17">
        <f t="shared" si="4"/>
        <v>3.9595883299103787</v>
      </c>
      <c r="G139" s="17">
        <f t="shared" si="5"/>
        <v>3.9595899999999999</v>
      </c>
      <c r="H139" s="17">
        <v>3.9595899999999999</v>
      </c>
    </row>
    <row r="140" spans="2:8" x14ac:dyDescent="0.15">
      <c r="B140" s="25">
        <v>363.88839952155325</v>
      </c>
      <c r="C140" s="26">
        <v>94</v>
      </c>
      <c r="D140" s="25">
        <v>4001.6552555862381</v>
      </c>
      <c r="E140" s="26">
        <v>-4</v>
      </c>
      <c r="F140" s="17">
        <f t="shared" si="4"/>
        <v>4.0016552555862379</v>
      </c>
      <c r="G140" s="17">
        <f t="shared" si="5"/>
        <v>4.0016600000000002</v>
      </c>
      <c r="H140" s="17">
        <v>4.0016600000000002</v>
      </c>
    </row>
    <row r="141" spans="2:8" x14ac:dyDescent="0.15">
      <c r="B141" s="25">
        <v>353.54849501435757</v>
      </c>
      <c r="C141" s="26">
        <v>95</v>
      </c>
      <c r="D141" s="25">
        <v>4042.6536110148445</v>
      </c>
      <c r="E141" s="26">
        <v>-5</v>
      </c>
      <c r="F141" s="17">
        <f t="shared" si="4"/>
        <v>4.0426536110148446</v>
      </c>
      <c r="G141" s="17">
        <f t="shared" si="5"/>
        <v>4.0426500000000001</v>
      </c>
      <c r="H141" s="17">
        <v>4.0426500000000001</v>
      </c>
    </row>
    <row r="142" spans="2:8" x14ac:dyDescent="0.15">
      <c r="B142" s="25">
        <v>343.55268304494405</v>
      </c>
      <c r="C142" s="26">
        <v>96</v>
      </c>
      <c r="D142" s="25">
        <v>4082.5688073394494</v>
      </c>
      <c r="E142" s="26">
        <v>-6</v>
      </c>
      <c r="F142" s="17">
        <f t="shared" si="4"/>
        <v>4.0825688073394497</v>
      </c>
      <c r="G142" s="17">
        <f t="shared" si="5"/>
        <v>4.0825699999999996</v>
      </c>
      <c r="H142" s="17">
        <v>4.0825699999999996</v>
      </c>
    </row>
    <row r="143" spans="2:8" x14ac:dyDescent="0.15">
      <c r="B143" s="25">
        <v>333.86216228827396</v>
      </c>
      <c r="C143" s="26">
        <v>97</v>
      </c>
      <c r="D143" s="25">
        <v>4121.3889084135808</v>
      </c>
      <c r="E143" s="26">
        <v>-7</v>
      </c>
      <c r="F143" s="17">
        <f t="shared" si="4"/>
        <v>4.1213889084135804</v>
      </c>
      <c r="G143" s="17">
        <f t="shared" si="5"/>
        <v>4.1213899999999999</v>
      </c>
      <c r="H143" s="17">
        <v>4.1213899999999999</v>
      </c>
    </row>
    <row r="144" spans="2:8" x14ac:dyDescent="0.15">
      <c r="B144" s="25">
        <v>324.43729602857707</v>
      </c>
      <c r="C144" s="26">
        <v>98</v>
      </c>
      <c r="D144" s="25">
        <v>4159.1027963195611</v>
      </c>
      <c r="E144" s="26">
        <v>-8</v>
      </c>
      <c r="F144" s="17">
        <f t="shared" si="4"/>
        <v>4.1591027963195613</v>
      </c>
      <c r="G144" s="17">
        <f t="shared" si="5"/>
        <v>4.1590999999999996</v>
      </c>
      <c r="H144" s="17">
        <v>4.1590999999999996</v>
      </c>
    </row>
    <row r="145" spans="2:8" x14ac:dyDescent="0.15">
      <c r="B145" s="25">
        <v>315.32544434138163</v>
      </c>
      <c r="C145" s="26">
        <v>99</v>
      </c>
      <c r="D145" s="25">
        <v>4195.7057119371748</v>
      </c>
      <c r="E145" s="26">
        <v>-9</v>
      </c>
      <c r="F145" s="17">
        <f t="shared" si="4"/>
        <v>4.1957057119371743</v>
      </c>
      <c r="G145" s="17">
        <f t="shared" si="5"/>
        <v>4.1957100000000001</v>
      </c>
      <c r="H145" s="17">
        <v>4.1957100000000001</v>
      </c>
    </row>
    <row r="146" spans="2:8" x14ac:dyDescent="0.15">
      <c r="B146" s="25">
        <v>306.48643574579933</v>
      </c>
      <c r="C146" s="26">
        <v>100</v>
      </c>
      <c r="D146" s="25">
        <v>4231.1926661930811</v>
      </c>
      <c r="E146" s="26">
        <v>-10</v>
      </c>
      <c r="F146" s="17">
        <f t="shared" si="4"/>
        <v>4.2311926661930812</v>
      </c>
      <c r="G146" s="17">
        <f t="shared" si="5"/>
        <v>4.2311899999999998</v>
      </c>
      <c r="H146" s="17">
        <v>4.2311899999999998</v>
      </c>
    </row>
    <row r="147" spans="2:8" x14ac:dyDescent="0.15">
      <c r="B147" s="25">
        <v>297.92356304544086</v>
      </c>
      <c r="C147" s="26">
        <v>101</v>
      </c>
      <c r="D147" s="25">
        <v>4265.5634450362368</v>
      </c>
      <c r="E147" s="26">
        <v>-11</v>
      </c>
      <c r="F147" s="17">
        <f t="shared" si="4"/>
        <v>4.2655634450362365</v>
      </c>
      <c r="G147" s="17">
        <f t="shared" si="5"/>
        <v>4.2655599999999998</v>
      </c>
      <c r="H147" s="17">
        <v>4.2655599999999998</v>
      </c>
    </row>
    <row r="148" spans="2:8" x14ac:dyDescent="0.15">
      <c r="B148" s="25">
        <v>289.64003429142053</v>
      </c>
      <c r="C148" s="26">
        <v>102</v>
      </c>
      <c r="D148" s="25">
        <v>4298.8193520249397</v>
      </c>
      <c r="E148" s="26">
        <v>-12</v>
      </c>
      <c r="F148" s="17">
        <f t="shared" si="4"/>
        <v>4.2988193520249398</v>
      </c>
      <c r="G148" s="17">
        <f t="shared" si="5"/>
        <v>4.2988200000000001</v>
      </c>
      <c r="H148" s="17">
        <v>4.2988200000000001</v>
      </c>
    </row>
    <row r="149" spans="2:8" x14ac:dyDescent="0.15">
      <c r="B149" s="25">
        <v>281.59444360561679</v>
      </c>
      <c r="C149" s="26">
        <v>103</v>
      </c>
      <c r="D149" s="25">
        <v>4330.9658444682918</v>
      </c>
      <c r="E149" s="26">
        <v>-13</v>
      </c>
      <c r="F149" s="17">
        <f t="shared" si="4"/>
        <v>4.3309658444682917</v>
      </c>
      <c r="G149" s="17">
        <f t="shared" si="5"/>
        <v>4.3309699999999998</v>
      </c>
      <c r="H149" s="17">
        <v>4.3309699999999998</v>
      </c>
    </row>
    <row r="150" spans="2:8" x14ac:dyDescent="0.15">
      <c r="B150" s="25">
        <v>273.83405486133427</v>
      </c>
      <c r="C150" s="26">
        <v>104</v>
      </c>
      <c r="D150" s="25">
        <v>4362.008906355667</v>
      </c>
      <c r="E150" s="26">
        <v>-14</v>
      </c>
      <c r="F150" s="17">
        <f t="shared" si="4"/>
        <v>4.3620089063556673</v>
      </c>
      <c r="G150" s="17">
        <f t="shared" si="5"/>
        <v>4.3620099999999997</v>
      </c>
      <c r="H150" s="17">
        <v>4.3620099999999997</v>
      </c>
    </row>
    <row r="151" spans="2:8" x14ac:dyDescent="0.15">
      <c r="B151" s="25">
        <v>266.27218934911241</v>
      </c>
      <c r="C151" s="26">
        <v>105</v>
      </c>
      <c r="D151" s="25">
        <v>4391.9575440435547</v>
      </c>
      <c r="E151" s="26">
        <v>-15</v>
      </c>
      <c r="F151" s="17">
        <f t="shared" si="4"/>
        <v>4.3919575440435548</v>
      </c>
      <c r="G151" s="17">
        <f t="shared" si="5"/>
        <v>4.3919600000000001</v>
      </c>
      <c r="H151" s="17">
        <v>4.3919600000000001</v>
      </c>
    </row>
    <row r="152" spans="2:8" x14ac:dyDescent="0.15">
      <c r="B152" s="25">
        <v>259.00078700586937</v>
      </c>
      <c r="C152" s="26">
        <v>106</v>
      </c>
      <c r="D152" s="25">
        <v>4420.8250463050372</v>
      </c>
      <c r="E152" s="26">
        <v>-16</v>
      </c>
      <c r="F152" s="17">
        <f t="shared" si="4"/>
        <v>4.4208250463050369</v>
      </c>
      <c r="G152" s="17">
        <f t="shared" si="5"/>
        <v>4.4208299999999996</v>
      </c>
      <c r="H152" s="17">
        <v>4.4208299999999996</v>
      </c>
    </row>
    <row r="153" spans="2:8" x14ac:dyDescent="0.15">
      <c r="B153" s="25">
        <v>251.8873747685295</v>
      </c>
      <c r="C153" s="26">
        <v>107</v>
      </c>
      <c r="D153" s="25">
        <v>4448.6226594031896</v>
      </c>
      <c r="E153" s="26">
        <v>-17</v>
      </c>
      <c r="F153" s="17">
        <f t="shared" si="4"/>
        <v>4.4486226594031892</v>
      </c>
      <c r="G153" s="17">
        <f t="shared" si="5"/>
        <v>4.44862</v>
      </c>
      <c r="H153" s="17">
        <v>4.44862</v>
      </c>
    </row>
    <row r="154" spans="2:8" x14ac:dyDescent="0.15">
      <c r="B154" s="25">
        <v>245.06913669475247</v>
      </c>
      <c r="C154" s="26">
        <v>108</v>
      </c>
      <c r="D154" s="25">
        <v>4475.3674526361738</v>
      </c>
      <c r="E154" s="26">
        <v>-18</v>
      </c>
      <c r="F154" s="17">
        <f t="shared" si="4"/>
        <v>4.4753674526361742</v>
      </c>
      <c r="G154" s="17">
        <f t="shared" si="5"/>
        <v>4.4753699999999998</v>
      </c>
      <c r="H154" s="17">
        <v>4.4753699999999998</v>
      </c>
    </row>
    <row r="155" spans="2:8" x14ac:dyDescent="0.15">
      <c r="B155" s="25">
        <v>238.41267725008808</v>
      </c>
      <c r="C155" s="26">
        <v>109</v>
      </c>
      <c r="D155" s="25">
        <v>4501.0751829806768</v>
      </c>
      <c r="E155" s="26">
        <v>-19</v>
      </c>
      <c r="F155" s="17">
        <f t="shared" si="4"/>
        <v>4.501075182980677</v>
      </c>
      <c r="G155" s="17">
        <f t="shared" si="5"/>
        <v>4.50108</v>
      </c>
      <c r="H155" s="17">
        <v>4.50108</v>
      </c>
    </row>
    <row r="156" spans="2:8" x14ac:dyDescent="0.15">
      <c r="B156" s="25">
        <v>231.96490726171746</v>
      </c>
      <c r="C156" s="26">
        <v>110</v>
      </c>
      <c r="D156" s="25">
        <v>4525.7656276823873</v>
      </c>
      <c r="E156" s="26">
        <v>-20</v>
      </c>
      <c r="F156" s="17">
        <f t="shared" si="4"/>
        <v>4.5257656276823877</v>
      </c>
      <c r="G156" s="17">
        <f t="shared" si="5"/>
        <v>4.5257699999999996</v>
      </c>
      <c r="H156" s="17">
        <v>4.5257699999999996</v>
      </c>
    </row>
    <row r="157" spans="2:8" x14ac:dyDescent="0.15">
      <c r="B157" s="25">
        <v>225.72759911389505</v>
      </c>
      <c r="C157" s="26">
        <v>111</v>
      </c>
      <c r="D157" s="25">
        <v>4545.1448304345413</v>
      </c>
      <c r="E157" s="26">
        <v>-21</v>
      </c>
      <c r="F157" s="17">
        <f t="shared" si="4"/>
        <v>4.5451448304345412</v>
      </c>
      <c r="G157" s="17">
        <f t="shared" si="5"/>
        <v>4.54514</v>
      </c>
      <c r="H157" s="17">
        <v>4.54514</v>
      </c>
    </row>
    <row r="158" spans="2:8" x14ac:dyDescent="0.15">
      <c r="B158" s="25">
        <v>219.70247428199932</v>
      </c>
      <c r="C158" s="26">
        <v>112</v>
      </c>
      <c r="D158" s="25">
        <v>4568.2896672722127</v>
      </c>
      <c r="E158" s="26">
        <v>-22</v>
      </c>
      <c r="F158" s="17">
        <f t="shared" si="4"/>
        <v>4.5682896672722126</v>
      </c>
      <c r="G158" s="17">
        <f t="shared" si="5"/>
        <v>4.5682900000000002</v>
      </c>
      <c r="H158" s="17">
        <v>4.5682900000000002</v>
      </c>
    </row>
    <row r="159" spans="2:8" x14ac:dyDescent="0.15">
      <c r="B159" s="25">
        <v>213.84538806141592</v>
      </c>
      <c r="C159" s="26">
        <v>113</v>
      </c>
      <c r="D159" s="25">
        <v>4590.5200477289836</v>
      </c>
      <c r="E159" s="26">
        <v>-23</v>
      </c>
      <c r="F159" s="17">
        <f t="shared" si="4"/>
        <v>4.590520047728984</v>
      </c>
      <c r="G159" s="17">
        <f t="shared" si="5"/>
        <v>4.5905199999999997</v>
      </c>
      <c r="H159" s="17">
        <v>4.5905199999999997</v>
      </c>
    </row>
    <row r="160" spans="2:8" x14ac:dyDescent="0.15">
      <c r="B160" s="25">
        <v>208.2035555129618</v>
      </c>
      <c r="C160" s="26">
        <v>114</v>
      </c>
      <c r="D160" s="25">
        <v>4611.8572939001051</v>
      </c>
      <c r="E160" s="26">
        <v>-24</v>
      </c>
      <c r="F160" s="17">
        <f t="shared" si="4"/>
        <v>4.6118572939001048</v>
      </c>
      <c r="G160" s="17">
        <f t="shared" si="5"/>
        <v>4.6118600000000001</v>
      </c>
      <c r="H160" s="17">
        <v>4.6118600000000001</v>
      </c>
    </row>
    <row r="161" spans="2:8" x14ac:dyDescent="0.15">
      <c r="B161" s="25">
        <v>202.73252355458331</v>
      </c>
      <c r="C161" s="26">
        <v>115</v>
      </c>
      <c r="D161" s="25">
        <v>4632.3237433560898</v>
      </c>
      <c r="E161" s="26">
        <v>-25</v>
      </c>
      <c r="F161" s="17">
        <f t="shared" si="4"/>
        <v>4.63232374335609</v>
      </c>
      <c r="G161" s="17">
        <f t="shared" si="5"/>
        <v>4.63232</v>
      </c>
      <c r="H161" s="17">
        <v>4.63232</v>
      </c>
    </row>
    <row r="162" spans="2:8" x14ac:dyDescent="0.15">
      <c r="B162" s="25">
        <v>197.3873787340313</v>
      </c>
      <c r="C162" s="26">
        <v>116</v>
      </c>
      <c r="D162" s="25">
        <v>4651.9421973445969</v>
      </c>
      <c r="E162" s="26">
        <v>-26</v>
      </c>
      <c r="F162" s="17">
        <f t="shared" si="4"/>
        <v>4.6519421973445967</v>
      </c>
      <c r="G162" s="17">
        <f t="shared" si="5"/>
        <v>4.6519399999999997</v>
      </c>
      <c r="H162" s="17">
        <v>4.6519399999999997</v>
      </c>
    </row>
    <row r="163" spans="2:8" x14ac:dyDescent="0.15">
      <c r="B163" s="25">
        <v>192.26146405253897</v>
      </c>
      <c r="C163" s="26">
        <v>117</v>
      </c>
      <c r="D163" s="25">
        <v>4670.7357147043504</v>
      </c>
      <c r="E163" s="26">
        <v>-27</v>
      </c>
      <c r="F163" s="17">
        <f t="shared" si="4"/>
        <v>4.6707357147043504</v>
      </c>
      <c r="G163" s="17">
        <f t="shared" si="5"/>
        <v>4.6707400000000003</v>
      </c>
      <c r="H163" s="17">
        <v>4.6707400000000003</v>
      </c>
    </row>
    <row r="164" spans="2:8" x14ac:dyDescent="0.15">
      <c r="B164" s="25">
        <v>187.26357432308862</v>
      </c>
      <c r="C164" s="26">
        <v>118</v>
      </c>
      <c r="D164" s="25">
        <v>4688.7285495061678</v>
      </c>
      <c r="E164" s="26">
        <v>-28</v>
      </c>
      <c r="F164" s="17">
        <f t="shared" si="4"/>
        <v>4.6887285495061679</v>
      </c>
      <c r="G164" s="17">
        <f t="shared" si="5"/>
        <v>4.6887299999999996</v>
      </c>
      <c r="H164" s="17">
        <v>4.6887299999999996</v>
      </c>
    </row>
    <row r="165" spans="2:8" x14ac:dyDescent="0.15">
      <c r="B165" s="25">
        <v>182.44096081397475</v>
      </c>
      <c r="C165" s="26">
        <v>119</v>
      </c>
      <c r="D165" s="25">
        <v>4705.9435858650613</v>
      </c>
      <c r="E165" s="26">
        <v>-29</v>
      </c>
      <c r="F165" s="17">
        <f t="shared" si="4"/>
        <v>4.7059435858650609</v>
      </c>
      <c r="G165" s="17">
        <f t="shared" si="5"/>
        <v>4.70594</v>
      </c>
      <c r="H165" s="17">
        <v>4.70594</v>
      </c>
    </row>
    <row r="166" spans="2:8" x14ac:dyDescent="0.15">
      <c r="B166" s="25">
        <v>177.74820130007907</v>
      </c>
      <c r="C166" s="26">
        <v>120</v>
      </c>
      <c r="D166" s="25">
        <v>4722.40512640005</v>
      </c>
      <c r="E166" s="26">
        <v>-30</v>
      </c>
      <c r="F166" s="17">
        <f t="shared" si="4"/>
        <v>4.7224051264000497</v>
      </c>
      <c r="G166" s="17">
        <f t="shared" si="5"/>
        <v>4.72241</v>
      </c>
      <c r="H166" s="17">
        <v>4.72241</v>
      </c>
    </row>
    <row r="167" spans="2:8" x14ac:dyDescent="0.15">
      <c r="B167" s="25">
        <v>173.23267914546912</v>
      </c>
      <c r="C167" s="26">
        <v>121</v>
      </c>
      <c r="D167" s="25">
        <v>4737.9035957005708</v>
      </c>
      <c r="E167" s="26">
        <v>-31</v>
      </c>
      <c r="F167" s="17">
        <f t="shared" si="4"/>
        <v>4.7379035957005708</v>
      </c>
      <c r="G167" s="17">
        <f t="shared" si="5"/>
        <v>4.7378999999999998</v>
      </c>
      <c r="H167" s="17">
        <v>4.7378999999999998</v>
      </c>
    </row>
    <row r="168" spans="2:8" x14ac:dyDescent="0.15">
      <c r="B168" s="25">
        <v>168.84873665394463</v>
      </c>
      <c r="C168" s="26">
        <v>122</v>
      </c>
      <c r="D168" s="25">
        <v>4752.677513241646</v>
      </c>
      <c r="E168" s="26">
        <v>-32</v>
      </c>
      <c r="F168" s="17">
        <f t="shared" si="4"/>
        <v>4.7526775132416459</v>
      </c>
      <c r="G168" s="17">
        <f t="shared" si="5"/>
        <v>4.7526799999999998</v>
      </c>
      <c r="H168" s="17">
        <v>4.7526799999999998</v>
      </c>
    </row>
    <row r="169" spans="2:8" x14ac:dyDescent="0.15">
      <c r="B169" s="25">
        <v>164.59711423155778</v>
      </c>
      <c r="C169" s="26">
        <v>123</v>
      </c>
      <c r="D169" s="25">
        <v>4766.7513359317227</v>
      </c>
      <c r="E169" s="26">
        <v>-33</v>
      </c>
      <c r="F169" s="17">
        <f t="shared" si="4"/>
        <v>4.7667513359317226</v>
      </c>
      <c r="G169" s="17">
        <f t="shared" si="5"/>
        <v>4.76675</v>
      </c>
      <c r="H169" s="17">
        <v>4.76675</v>
      </c>
    </row>
    <row r="170" spans="2:8" x14ac:dyDescent="0.15">
      <c r="B170" s="25">
        <v>160.47853188276744</v>
      </c>
      <c r="C170" s="26">
        <v>124</v>
      </c>
      <c r="D170" s="25">
        <v>4780.1487513548336</v>
      </c>
      <c r="E170" s="26">
        <v>-34</v>
      </c>
      <c r="F170" s="17">
        <f t="shared" si="4"/>
        <v>4.780148751354834</v>
      </c>
      <c r="G170" s="17">
        <f t="shared" si="5"/>
        <v>4.7801499999999999</v>
      </c>
      <c r="H170" s="17">
        <v>4.7801499999999999</v>
      </c>
    </row>
    <row r="171" spans="2:8" x14ac:dyDescent="0.15">
      <c r="B171" s="25">
        <v>156.49368891127665</v>
      </c>
      <c r="C171" s="26">
        <v>125</v>
      </c>
      <c r="D171" s="25">
        <v>4792.8939426448769</v>
      </c>
      <c r="E171" s="26">
        <v>-35</v>
      </c>
      <c r="F171" s="17">
        <f t="shared" si="4"/>
        <v>4.7928939426448771</v>
      </c>
      <c r="G171" s="17">
        <f t="shared" si="5"/>
        <v>4.7928899999999999</v>
      </c>
      <c r="H171" s="17">
        <v>4.7928899999999999</v>
      </c>
    </row>
    <row r="172" spans="2:8" x14ac:dyDescent="0.15">
      <c r="B172" s="25">
        <v>152.64326362834348</v>
      </c>
      <c r="C172" s="26">
        <v>126</v>
      </c>
      <c r="D172" s="25">
        <v>4805.0104514398026</v>
      </c>
      <c r="E172" s="26">
        <v>-36</v>
      </c>
      <c r="F172" s="17">
        <f t="shared" si="4"/>
        <v>4.8050104514398022</v>
      </c>
      <c r="G172" s="17">
        <f t="shared" si="5"/>
        <v>4.8050100000000002</v>
      </c>
      <c r="H172" s="17">
        <v>4.8050100000000002</v>
      </c>
    </row>
    <row r="173" spans="2:8" x14ac:dyDescent="0.15">
      <c r="B173" s="25">
        <v>148.88084681135939</v>
      </c>
      <c r="C173" s="26">
        <v>127</v>
      </c>
      <c r="D173" s="25">
        <v>4816.521639254388</v>
      </c>
      <c r="E173" s="26">
        <v>-37</v>
      </c>
      <c r="F173" s="17">
        <f t="shared" si="4"/>
        <v>4.8165216392543879</v>
      </c>
      <c r="G173" s="17">
        <f t="shared" si="5"/>
        <v>4.8165199999999997</v>
      </c>
      <c r="H173" s="17">
        <v>4.8165199999999997</v>
      </c>
    </row>
    <row r="174" spans="2:8" x14ac:dyDescent="0.15">
      <c r="B174" s="25">
        <v>145.25400031070373</v>
      </c>
      <c r="C174" s="26">
        <v>128</v>
      </c>
      <c r="D174" s="25">
        <v>4827.4507259665606</v>
      </c>
      <c r="E174" s="26">
        <v>-38</v>
      </c>
      <c r="F174" s="17">
        <f t="shared" si="4"/>
        <v>4.8274507259665604</v>
      </c>
      <c r="G174" s="17">
        <f t="shared" si="5"/>
        <v>4.8274499999999998</v>
      </c>
      <c r="H174" s="17">
        <v>4.8274499999999998</v>
      </c>
    </row>
    <row r="175" spans="2:8" x14ac:dyDescent="0.15">
      <c r="B175" s="25">
        <v>141.7633455760897</v>
      </c>
      <c r="C175" s="26">
        <v>129</v>
      </c>
      <c r="D175" s="25">
        <v>4837.8204101067704</v>
      </c>
      <c r="E175" s="26">
        <v>-39</v>
      </c>
      <c r="F175" s="17">
        <f t="shared" si="4"/>
        <v>4.8378204101067706</v>
      </c>
      <c r="G175" s="17">
        <f t="shared" si="5"/>
        <v>4.8378199999999998</v>
      </c>
      <c r="H175" s="17">
        <v>4.8378199999999998</v>
      </c>
    </row>
    <row r="176" spans="2:8" ht="14.25" thickBot="1" x14ac:dyDescent="0.2">
      <c r="B176" s="29">
        <v>138.36221146179724</v>
      </c>
      <c r="C176" s="30">
        <v>130</v>
      </c>
      <c r="D176" s="25">
        <v>4847.6528947930501</v>
      </c>
      <c r="E176" s="26">
        <v>-40</v>
      </c>
      <c r="F176" s="17">
        <f t="shared" si="4"/>
        <v>4.8476528947930504</v>
      </c>
      <c r="G176" s="17">
        <f t="shared" si="5"/>
        <v>4.8476499999999998</v>
      </c>
      <c r="H176" s="17">
        <v>4.8476499999999998</v>
      </c>
    </row>
  </sheetData>
  <sortState ref="D1:E176">
    <sortCondition ref="D1:D176"/>
  </sortState>
  <phoneticPr fontId="1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2049" r:id="rId4">
          <objectPr defaultSize="0" autoPict="0" r:id="rId5">
            <anchor moveWithCells="1">
              <from>
                <xdr:col>6</xdr:col>
                <xdr:colOff>9525</xdr:colOff>
                <xdr:row>0</xdr:row>
                <xdr:rowOff>0</xdr:rowOff>
              </from>
              <to>
                <xdr:col>7</xdr:col>
                <xdr:colOff>314325</xdr:colOff>
                <xdr:row>3</xdr:row>
                <xdr:rowOff>152400</xdr:rowOff>
              </to>
            </anchor>
          </objectPr>
        </oleObject>
      </mc:Choice>
      <mc:Fallback>
        <oleObject progId="Acrobat Document" dvAspect="DVASPECT_ICON" shapeId="2049" r:id="rId4"/>
      </mc:Fallback>
    </mc:AlternateContent>
    <mc:AlternateContent xmlns:mc="http://schemas.openxmlformats.org/markup-compatibility/2006">
      <mc:Choice Requires="x14">
        <oleObject progId="工作表" dvAspect="DVASPECT_ICON" shapeId="2050" r:id="rId6">
          <objectPr defaultSize="0" autoPict="0" r:id="rId7">
            <anchor moveWithCells="1">
              <from>
                <xdr:col>7</xdr:col>
                <xdr:colOff>581025</xdr:colOff>
                <xdr:row>0</xdr:row>
                <xdr:rowOff>38100</xdr:rowOff>
              </from>
              <to>
                <xdr:col>9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工作表" dvAspect="DVASPECT_ICON" shapeId="2050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signal</vt:lpstr>
      <vt:lpstr>parameters</vt:lpstr>
      <vt:lpstr>模组温度-103KT1608T-1P</vt:lpstr>
      <vt:lpstr>进出水口温度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2020-06-17T05:26:54Z</dcterms:modified>
</cp:coreProperties>
</file>