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ools\AutoTool2\DGM\"/>
    </mc:Choice>
  </mc:AlternateContent>
  <bookViews>
    <workbookView xWindow="0" yWindow="0" windowWidth="20490" windowHeight="7590" activeTab="1"/>
  </bookViews>
  <sheets>
    <sheet name="变更履历" sheetId="5" r:id="rId1"/>
    <sheet name="整车控制器故障诊断策略设计" sheetId="4" r:id="rId2"/>
    <sheet name="待修改" sheetId="6" r:id="rId3"/>
  </sheets>
  <definedNames>
    <definedName name="_xlnm._FilterDatabase" localSheetId="1" hidden="1">整车控制器故障诊断策略设计!$B$5:$CH$41</definedName>
    <definedName name="A">#REF!</definedName>
    <definedName name="no">#REF!</definedName>
    <definedName name="_xlnm.Print_Titles" localSheetId="1">整车控制器故障诊断策略设计!$1:$7</definedName>
    <definedName name="yes">#REF!</definedName>
  </definedNames>
  <calcPr calcId="162913"/>
</workbook>
</file>

<file path=xl/calcChain.xml><?xml version="1.0" encoding="utf-8"?>
<calcChain xmlns="http://schemas.openxmlformats.org/spreadsheetml/2006/main">
  <c r="CJ17" i="4" l="1"/>
  <c r="CI17" i="4"/>
  <c r="CJ16" i="4"/>
  <c r="CI16" i="4"/>
  <c r="CJ15" i="4"/>
  <c r="CI15" i="4"/>
  <c r="CJ14" i="4"/>
  <c r="CI14" i="4"/>
  <c r="CJ13" i="4"/>
  <c r="CI13" i="4"/>
  <c r="CJ12" i="4"/>
  <c r="CI12" i="4"/>
  <c r="CJ11" i="4"/>
  <c r="CI11" i="4"/>
  <c r="CJ10" i="4"/>
  <c r="CI10" i="4"/>
  <c r="CJ9" i="4"/>
  <c r="CI9" i="4"/>
  <c r="F1" i="4"/>
  <c r="D1" i="4"/>
</calcChain>
</file>

<file path=xl/sharedStrings.xml><?xml version="1.0" encoding="utf-8"?>
<sst xmlns="http://schemas.openxmlformats.org/spreadsheetml/2006/main" count="378" uniqueCount="179">
  <si>
    <r>
      <rPr>
        <b/>
        <sz val="20"/>
        <rFont val="Arial"/>
        <family val="2"/>
      </rPr>
      <t xml:space="preserve">SCHEMA BMS SW </t>
    </r>
    <r>
      <rPr>
        <b/>
        <sz val="20"/>
        <rFont val="宋体"/>
        <family val="3"/>
        <charset val="134"/>
      </rPr>
      <t>故障诊断</t>
    </r>
  </si>
  <si>
    <r>
      <rPr>
        <b/>
        <u/>
        <sz val="11"/>
        <rFont val="宋体"/>
        <family val="3"/>
        <charset val="134"/>
      </rPr>
      <t>开发</t>
    </r>
    <r>
      <rPr>
        <b/>
        <u/>
        <sz val="11"/>
        <rFont val="ＭＳ Ｐゴシック"/>
        <family val="2"/>
      </rPr>
      <t>履</t>
    </r>
    <r>
      <rPr>
        <b/>
        <u/>
        <sz val="11"/>
        <rFont val="宋体"/>
        <family val="3"/>
        <charset val="134"/>
      </rPr>
      <t>历</t>
    </r>
    <r>
      <rPr>
        <b/>
        <u/>
        <sz val="11"/>
        <rFont val="ＭＳ Ｐゴシック"/>
        <family val="2"/>
      </rPr>
      <t>　</t>
    </r>
    <r>
      <rPr>
        <b/>
        <u/>
        <sz val="11"/>
        <rFont val="Arial"/>
        <family val="2"/>
      </rPr>
      <t>Revision history of the document</t>
    </r>
  </si>
  <si>
    <t>Revision</t>
  </si>
  <si>
    <t>Note</t>
  </si>
  <si>
    <t>date</t>
  </si>
  <si>
    <t>Approve</t>
  </si>
  <si>
    <t>Edited</t>
  </si>
  <si>
    <t>V1.0</t>
  </si>
  <si>
    <t>故障总数</t>
  </si>
  <si>
    <t>故障记录数量</t>
  </si>
  <si>
    <r>
      <rPr>
        <b/>
        <sz val="12"/>
        <color theme="1"/>
        <rFont val="宋体"/>
        <family val="3"/>
        <charset val="134"/>
      </rPr>
      <t>故障来源</t>
    </r>
  </si>
  <si>
    <t>分序号</t>
  </si>
  <si>
    <r>
      <rPr>
        <b/>
        <sz val="12"/>
        <color theme="1"/>
        <rFont val="宋体"/>
        <family val="3"/>
        <charset val="134"/>
      </rPr>
      <t xml:space="preserve">故障
代号
</t>
    </r>
    <r>
      <rPr>
        <b/>
        <sz val="12"/>
        <color theme="1"/>
        <rFont val="Arial"/>
        <family val="2"/>
      </rPr>
      <t>(CAN)</t>
    </r>
  </si>
  <si>
    <r>
      <rPr>
        <b/>
        <sz val="12"/>
        <color theme="1"/>
        <rFont val="宋体"/>
        <family val="3"/>
        <charset val="134"/>
      </rPr>
      <t>故障定义</t>
    </r>
  </si>
  <si>
    <t>故障诊断</t>
  </si>
  <si>
    <r>
      <rPr>
        <b/>
        <sz val="12"/>
        <color theme="1"/>
        <rFont val="宋体"/>
        <family val="3"/>
        <charset val="134"/>
      </rPr>
      <t>故障存储</t>
    </r>
  </si>
  <si>
    <r>
      <rPr>
        <b/>
        <sz val="12"/>
        <color theme="1"/>
        <rFont val="宋体"/>
        <family val="3"/>
        <charset val="134"/>
      </rPr>
      <t>动力系统故障处理</t>
    </r>
    <r>
      <rPr>
        <b/>
        <sz val="12"/>
        <color theme="1"/>
        <rFont val="Arial"/>
        <family val="2"/>
      </rPr>
      <t>(PT)</t>
    </r>
  </si>
  <si>
    <r>
      <rPr>
        <b/>
        <sz val="12"/>
        <color theme="1"/>
        <rFont val="宋体"/>
        <family val="3"/>
        <charset val="134"/>
      </rPr>
      <t>附属系统故障处理</t>
    </r>
    <r>
      <rPr>
        <b/>
        <sz val="12"/>
        <color theme="1"/>
        <rFont val="Arial"/>
        <family val="2"/>
      </rPr>
      <t>(AUX)</t>
    </r>
  </si>
  <si>
    <r>
      <rPr>
        <b/>
        <sz val="12"/>
        <color theme="1"/>
        <rFont val="宋体"/>
        <family val="3"/>
        <charset val="134"/>
      </rPr>
      <t>冻结帧</t>
    </r>
  </si>
  <si>
    <r>
      <rPr>
        <b/>
        <sz val="12"/>
        <color theme="1"/>
        <rFont val="宋体"/>
        <family val="3"/>
        <charset val="134"/>
      </rPr>
      <t>备注</t>
    </r>
  </si>
  <si>
    <t>PT</t>
  </si>
  <si>
    <t>AUX</t>
  </si>
  <si>
    <r>
      <rPr>
        <b/>
        <sz val="12"/>
        <color theme="1"/>
        <rFont val="宋体"/>
        <family val="3"/>
        <charset val="134"/>
      </rPr>
      <t>故障名称</t>
    </r>
  </si>
  <si>
    <r>
      <rPr>
        <b/>
        <sz val="12"/>
        <color theme="1"/>
        <rFont val="宋体"/>
        <family val="3"/>
        <charset val="134"/>
      </rPr>
      <t>输入故障信号名</t>
    </r>
  </si>
  <si>
    <r>
      <rPr>
        <b/>
        <sz val="12"/>
        <color theme="1"/>
        <rFont val="宋体"/>
        <family val="3"/>
        <charset val="134"/>
      </rPr>
      <t>确诊故障信号名</t>
    </r>
  </si>
  <si>
    <r>
      <rPr>
        <b/>
        <sz val="12"/>
        <color theme="1"/>
        <rFont val="宋体"/>
        <family val="3"/>
        <charset val="134"/>
      </rPr>
      <t>故障等级</t>
    </r>
  </si>
  <si>
    <r>
      <rPr>
        <b/>
        <sz val="12"/>
        <color theme="1"/>
        <rFont val="宋体"/>
        <family val="3"/>
        <charset val="134"/>
      </rPr>
      <t>故障确诊</t>
    </r>
  </si>
  <si>
    <r>
      <rPr>
        <b/>
        <sz val="12"/>
        <color theme="1"/>
        <rFont val="宋体"/>
        <family val="3"/>
        <charset val="134"/>
      </rPr>
      <t>故障恢复</t>
    </r>
  </si>
  <si>
    <r>
      <rPr>
        <b/>
        <sz val="12"/>
        <color theme="1"/>
        <rFont val="宋体"/>
        <family val="3"/>
        <charset val="134"/>
      </rPr>
      <t>是否
存储</t>
    </r>
  </si>
  <si>
    <r>
      <rPr>
        <b/>
        <sz val="12"/>
        <color theme="1"/>
        <rFont val="宋体"/>
        <family val="3"/>
        <charset val="134"/>
      </rPr>
      <t>故障码</t>
    </r>
  </si>
  <si>
    <t>故障
记录
计数
阈值</t>
  </si>
  <si>
    <r>
      <rPr>
        <b/>
        <sz val="12"/>
        <color theme="1"/>
        <rFont val="宋体"/>
        <family val="3"/>
        <charset val="134"/>
      </rPr>
      <t>故障
确诊
计数</t>
    </r>
  </si>
  <si>
    <r>
      <rPr>
        <b/>
        <sz val="12"/>
        <color theme="1"/>
        <rFont val="宋体"/>
        <family val="3"/>
        <charset val="134"/>
      </rPr>
      <t>故障
恢复
计数</t>
    </r>
  </si>
  <si>
    <r>
      <rPr>
        <b/>
        <sz val="12"/>
        <color theme="1"/>
        <rFont val="宋体"/>
        <family val="3"/>
        <charset val="134"/>
      </rPr>
      <t>故障
记录
驾驶
循环
阈值</t>
    </r>
  </si>
  <si>
    <r>
      <rPr>
        <b/>
        <sz val="12"/>
        <color theme="1"/>
        <rFont val="宋体"/>
        <family val="3"/>
        <charset val="134"/>
      </rPr>
      <t>故障
老化
驾驶
循环
阈值</t>
    </r>
  </si>
  <si>
    <r>
      <rPr>
        <b/>
        <sz val="12"/>
        <color rgb="FFFF0000"/>
        <rFont val="宋体"/>
        <family val="3"/>
        <charset val="134"/>
      </rPr>
      <t>驱动系统</t>
    </r>
  </si>
  <si>
    <r>
      <rPr>
        <b/>
        <sz val="12"/>
        <color rgb="FFFF0000"/>
        <rFont val="宋体"/>
        <family val="3"/>
        <charset val="134"/>
      </rPr>
      <t>高压电源系统</t>
    </r>
  </si>
  <si>
    <r>
      <rPr>
        <b/>
        <sz val="12"/>
        <color rgb="FFFF0000"/>
        <rFont val="宋体"/>
        <family val="3"/>
        <charset val="134"/>
      </rPr>
      <t>增程系统</t>
    </r>
  </si>
  <si>
    <r>
      <rPr>
        <b/>
        <sz val="12"/>
        <color rgb="FFFF0000"/>
        <rFont val="宋体"/>
        <family val="3"/>
        <charset val="134"/>
      </rPr>
      <t>预留</t>
    </r>
  </si>
  <si>
    <r>
      <rPr>
        <b/>
        <sz val="12"/>
        <color rgb="FF00B050"/>
        <rFont val="宋体"/>
        <family val="3"/>
        <charset val="134"/>
      </rPr>
      <t>低压电源系统</t>
    </r>
  </si>
  <si>
    <r>
      <rPr>
        <b/>
        <sz val="12"/>
        <color rgb="FF00B050"/>
        <rFont val="宋体"/>
        <family val="3"/>
        <charset val="134"/>
      </rPr>
      <t>热管理系统</t>
    </r>
  </si>
  <si>
    <r>
      <rPr>
        <b/>
        <sz val="12"/>
        <color rgb="FF00B050"/>
        <rFont val="宋体"/>
        <family val="3"/>
        <charset val="134"/>
      </rPr>
      <t>充电系统</t>
    </r>
  </si>
  <si>
    <r>
      <rPr>
        <b/>
        <sz val="12"/>
        <color rgb="FF00B050"/>
        <rFont val="宋体"/>
        <family val="3"/>
        <charset val="134"/>
      </rPr>
      <t>挡位</t>
    </r>
  </si>
  <si>
    <r>
      <rPr>
        <b/>
        <sz val="12"/>
        <color rgb="FF00B050"/>
        <rFont val="宋体"/>
        <family val="3"/>
        <charset val="134"/>
      </rPr>
      <t>人机交互系统</t>
    </r>
  </si>
  <si>
    <r>
      <rPr>
        <b/>
        <sz val="12"/>
        <color rgb="FF00B050"/>
        <rFont val="宋体"/>
        <family val="3"/>
        <charset val="134"/>
      </rPr>
      <t>扭矩介入</t>
    </r>
  </si>
  <si>
    <r>
      <rPr>
        <b/>
        <sz val="12"/>
        <color theme="1"/>
        <rFont val="宋体"/>
        <family val="3"/>
        <charset val="134"/>
      </rPr>
      <t>诊断条件</t>
    </r>
  </si>
  <si>
    <r>
      <rPr>
        <b/>
        <sz val="12"/>
        <color theme="1"/>
        <rFont val="宋体"/>
        <family val="3"/>
        <charset val="134"/>
      </rPr>
      <t>诊断阈值</t>
    </r>
  </si>
  <si>
    <r>
      <rPr>
        <b/>
        <sz val="12"/>
        <color theme="1"/>
        <rFont val="宋体"/>
        <family val="3"/>
        <charset val="134"/>
      </rPr>
      <t>诊断
确认
次数</t>
    </r>
    <r>
      <rPr>
        <b/>
        <sz val="12"/>
        <color theme="1"/>
        <rFont val="Arial"/>
        <family val="2"/>
      </rPr>
      <t>n
(T=n*
Tick)</t>
    </r>
  </si>
  <si>
    <r>
      <rPr>
        <b/>
        <sz val="12"/>
        <color theme="1"/>
        <rFont val="宋体"/>
        <family val="3"/>
        <charset val="134"/>
      </rPr>
      <t>恢复条件</t>
    </r>
  </si>
  <si>
    <r>
      <rPr>
        <b/>
        <sz val="12"/>
        <color theme="1"/>
        <rFont val="宋体"/>
        <family val="3"/>
        <charset val="134"/>
      </rPr>
      <t>恢复阈值</t>
    </r>
    <r>
      <rPr>
        <b/>
        <sz val="12"/>
        <color theme="1"/>
        <rFont val="Arial"/>
        <family val="2"/>
      </rPr>
      <t xml:space="preserve"> </t>
    </r>
  </si>
  <si>
    <r>
      <rPr>
        <b/>
        <sz val="12"/>
        <color theme="1"/>
        <rFont val="宋体"/>
        <family val="3"/>
        <charset val="134"/>
      </rPr>
      <t>恢复
确认
次数</t>
    </r>
    <r>
      <rPr>
        <b/>
        <sz val="12"/>
        <color theme="1"/>
        <rFont val="Arial"/>
        <family val="2"/>
      </rPr>
      <t>n
(T=n*
Tick)</t>
    </r>
  </si>
  <si>
    <r>
      <rPr>
        <b/>
        <sz val="12"/>
        <color theme="1"/>
        <rFont val="宋体"/>
        <family val="3"/>
        <charset val="134"/>
      </rPr>
      <t>驱动
禁止</t>
    </r>
  </si>
  <si>
    <r>
      <rPr>
        <b/>
        <sz val="12"/>
        <color theme="1"/>
        <rFont val="宋体"/>
        <family val="3"/>
        <charset val="134"/>
      </rPr>
      <t>回馈
禁止</t>
    </r>
  </si>
  <si>
    <r>
      <rPr>
        <b/>
        <sz val="12"/>
        <color theme="1"/>
        <rFont val="宋体"/>
        <family val="3"/>
        <charset val="134"/>
      </rPr>
      <t>限功率</t>
    </r>
    <r>
      <rPr>
        <b/>
        <sz val="12"/>
        <color theme="1"/>
        <rFont val="Arial"/>
        <family val="2"/>
      </rPr>
      <t>1
(-30
/50)</t>
    </r>
  </si>
  <si>
    <r>
      <rPr>
        <b/>
        <sz val="12"/>
        <color theme="1"/>
        <rFont val="宋体"/>
        <family val="3"/>
        <charset val="134"/>
      </rPr>
      <t>限功率</t>
    </r>
    <r>
      <rPr>
        <b/>
        <sz val="12"/>
        <color theme="1"/>
        <rFont val="Arial"/>
        <family val="2"/>
      </rPr>
      <t>2
(-10
/20)</t>
    </r>
  </si>
  <si>
    <t>DRVDSBL</t>
  </si>
  <si>
    <t>RGNDSBL</t>
  </si>
  <si>
    <t>PWRLIM1</t>
  </si>
  <si>
    <t>PWRLIM2</t>
  </si>
  <si>
    <t>ESPFOBD</t>
  </si>
  <si>
    <t>31
bit</t>
  </si>
  <si>
    <t>30
bit</t>
  </si>
  <si>
    <t>29
bit</t>
  </si>
  <si>
    <t>28
bit</t>
  </si>
  <si>
    <t>1
bit</t>
  </si>
  <si>
    <t>0
bit</t>
  </si>
  <si>
    <t>IOS</t>
  </si>
  <si>
    <t>MCU_130超时故障</t>
  </si>
  <si>
    <r>
      <rPr>
        <sz val="11"/>
        <color theme="1"/>
        <rFont val="宋体"/>
        <family val="3"/>
        <charset val="134"/>
      </rPr>
      <t>网络唤醒</t>
    </r>
  </si>
  <si>
    <r>
      <rPr>
        <sz val="11"/>
        <color theme="1"/>
        <rFont val="宋体"/>
        <family val="3"/>
        <charset val="134"/>
      </rPr>
      <t>报文接收超时</t>
    </r>
  </si>
  <si>
    <r>
      <rPr>
        <sz val="11"/>
        <color theme="1"/>
        <rFont val="宋体"/>
        <family val="3"/>
        <charset val="134"/>
      </rPr>
      <t>自恢复</t>
    </r>
  </si>
  <si>
    <t>报文接收正常</t>
  </si>
  <si>
    <t>x</t>
  </si>
  <si>
    <r>
      <rPr>
        <sz val="11"/>
        <color theme="1"/>
        <rFont val="宋体"/>
        <family val="3"/>
        <charset val="134"/>
      </rPr>
      <t>三级故障</t>
    </r>
  </si>
  <si>
    <t>OBC_2E1超时故障</t>
  </si>
  <si>
    <t>hld_PrivateCAN_0x2E1_TimeoutErr</t>
  </si>
  <si>
    <t>OBC_2E1校验故障</t>
  </si>
  <si>
    <t>hld_PrivateCAN_0x2E1_ChksumErr</t>
  </si>
  <si>
    <r>
      <rPr>
        <sz val="11"/>
        <color theme="1"/>
        <rFont val="宋体"/>
        <family val="3"/>
        <charset val="134"/>
      </rPr>
      <t>报文校验和错误</t>
    </r>
  </si>
  <si>
    <t>报文校验和正确</t>
  </si>
  <si>
    <t>OBC_2E1循环计数故障</t>
  </si>
  <si>
    <t>hld_PrivateCAN_0x2E1_RolcntErr</t>
  </si>
  <si>
    <r>
      <rPr>
        <sz val="11"/>
        <color theme="1"/>
        <rFont val="宋体"/>
        <family val="3"/>
        <charset val="134"/>
      </rPr>
      <t>循环计数错误</t>
    </r>
  </si>
  <si>
    <t>循环计数正确</t>
  </si>
  <si>
    <t>OBC_2E6超时故障</t>
  </si>
  <si>
    <t>hld_PrivateCAN_0x2E6_TimeoutErr</t>
  </si>
  <si>
    <t>OBC_2E6校验故障</t>
  </si>
  <si>
    <t>hld_PrivateCAN_0x2E6_ChksumErr</t>
  </si>
  <si>
    <t>OBC_2E6循环计数故障</t>
  </si>
  <si>
    <t>hld_PrivateCAN_0x2E6_RolcntErr</t>
  </si>
  <si>
    <t>OBC_2EB超时故障</t>
  </si>
  <si>
    <t>hld_PrivateCAN_0x2EB_TimeoutErr</t>
  </si>
  <si>
    <t>OBC_2EB校验故障</t>
  </si>
  <si>
    <t>hld_PrivateCAN_0x2EB_ChksumErr</t>
  </si>
  <si>
    <t>OBC_2EB循环计数故障</t>
  </si>
  <si>
    <t>hld_PrivateCAN_0x2EB_RolcntErr</t>
  </si>
  <si>
    <t>OBC_CAB超时故障</t>
  </si>
  <si>
    <t>hld_PrivateCAN_0x3C2_TimeoutErr</t>
  </si>
  <si>
    <t>VCU_0B5超时故障</t>
  </si>
  <si>
    <t>hld_PrivateCAN_0x0B5_TimeoutErr</t>
  </si>
  <si>
    <t>VCU_2A3超时故障</t>
  </si>
  <si>
    <t>hld_PrivateCAN_0x2A3_TimeoutErr</t>
  </si>
  <si>
    <t>VCU_2A3校验故障</t>
  </si>
  <si>
    <t>hld_PrivateCAN_0x2A3_ChksumErr</t>
  </si>
  <si>
    <t>VCU_2A3循环计数故障</t>
  </si>
  <si>
    <t>hld_PrivateCAN_0x2A3_RolcntErr</t>
  </si>
  <si>
    <t>VCU_2A5超时故障</t>
  </si>
  <si>
    <t>hld_PrivateCAN_0x2A5_TimeoutErr</t>
  </si>
  <si>
    <t>VCU_2A5校验故障</t>
  </si>
  <si>
    <t>hld_PrivateCAN_0x2A5_ChksumErr</t>
  </si>
  <si>
    <t>VCU_2A5循环计数故障</t>
  </si>
  <si>
    <t>hld_PrivateCAN_0x2A5_RolcntErr</t>
  </si>
  <si>
    <t>VCU_2A7超时故障</t>
  </si>
  <si>
    <t>hld_PrivateCAN_0x2A7_TimeoutErr</t>
  </si>
  <si>
    <t>VCU_2A7校验故障</t>
  </si>
  <si>
    <t>hld_PrivateCAN_0x2A7_ChksumErr</t>
  </si>
  <si>
    <t>VCU_2A7循环计数故障</t>
  </si>
  <si>
    <t>hld_PrivateCAN_0x2A7_RolcntErr</t>
  </si>
  <si>
    <t>GW_2AD超时故障</t>
  </si>
  <si>
    <t>hld_PrivateCAN_0x2AD_TimeoutErr</t>
  </si>
  <si>
    <t>GW_2BB超时故障</t>
  </si>
  <si>
    <t>hld_PrivateCAN_0x2BB_TimeoutErr</t>
  </si>
  <si>
    <t>GW_2DF超时故障</t>
  </si>
  <si>
    <t>hld_PrivateCAN_0x2DF_TimeoutErr</t>
  </si>
  <si>
    <t>GW_3AA超时故障</t>
  </si>
  <si>
    <t>hld_PrivateCAN_0x3AA_TimeoutErr</t>
  </si>
  <si>
    <t>GW_O50超时故障</t>
  </si>
  <si>
    <t>hld_PrivateCAN_0x050_TimeoutErr</t>
  </si>
  <si>
    <t>GW_O50校验故障</t>
  </si>
  <si>
    <t>hld_PrivateCAN_0x050_ChksumErr</t>
  </si>
  <si>
    <t>GW_O50循环故障</t>
  </si>
  <si>
    <t>hld_PrivateCAN_0x050_RolcntErr</t>
  </si>
  <si>
    <t>GW_2F1超时故障</t>
  </si>
  <si>
    <t>hld_PrivateCAN_0x2F1_TimeoutErr</t>
  </si>
  <si>
    <t>GW_195超时故障</t>
  </si>
  <si>
    <t>hld_PrivateCAN_0x195_TimeoutErr</t>
  </si>
  <si>
    <t>GW_37F超时故障</t>
  </si>
  <si>
    <t>hld_PrivateCAN_0x37F_TimeoutErr</t>
  </si>
  <si>
    <t>GW_28C超时故障</t>
  </si>
  <si>
    <t>hld_PrivateCAN_0x28C_TimeoutErr</t>
  </si>
  <si>
    <t>GW_17D超时故障</t>
  </si>
  <si>
    <t>hld_PrivateCAN_0x17D_TimeoutErr</t>
  </si>
  <si>
    <t>序号</t>
  </si>
  <si>
    <t>更改内容</t>
  </si>
  <si>
    <t>状态</t>
  </si>
  <si>
    <t>COMR_DFC_Msg2E1Tmt</t>
  </si>
  <si>
    <t>COMR_DFC_ChkSumMsg2E1Err</t>
  </si>
  <si>
    <t>COMR_DFC_RcMsg2E1Mis</t>
  </si>
  <si>
    <t>COMR_DFC_Msg2E6Tmt</t>
  </si>
  <si>
    <t>COMR_DFC_ChkSumMsg2E6Err</t>
  </si>
  <si>
    <t>COMR_DFC_RcMsg2E6Mis</t>
  </si>
  <si>
    <t>COMR_DFC_Msg2EBTmt</t>
  </si>
  <si>
    <t>COMR_DFC_ChkSumMsg2EBErr</t>
  </si>
  <si>
    <t>COMR_DFC_RcMsg2EBMis</t>
  </si>
  <si>
    <t>COMR_DFC_MsgCABTmt</t>
  </si>
  <si>
    <t>COMR_DFC_Msg0B5Tmt</t>
  </si>
  <si>
    <t>COMR_DFC_Msg2A3Tmt</t>
  </si>
  <si>
    <t>COMR_DFC_ChkSumMsg2A3Err</t>
  </si>
  <si>
    <t>COMR_DFC_RcMsg2A3Mis</t>
  </si>
  <si>
    <t>COMR_DFC_Msg2A5Tmt</t>
  </si>
  <si>
    <t>COMR_DFC_ChkSumMsg2A5Err</t>
  </si>
  <si>
    <t>COMR_DFC_RcMsg2A5Mis</t>
  </si>
  <si>
    <t>COMR_DFC_Msg2A7Tmt</t>
  </si>
  <si>
    <t>COMR_DFC_ChkSumMsg2A7Err</t>
  </si>
  <si>
    <t>COMR_DFC_RcMsg2A7Mis</t>
  </si>
  <si>
    <t>COMR_DFC_Msg2ADTmt</t>
  </si>
  <si>
    <t>COMR_DFC_Msg2BBTmt</t>
  </si>
  <si>
    <t>COMR_DFC_Msg2DFTmt</t>
  </si>
  <si>
    <t>COMR_DFC_Msg3AATmt</t>
  </si>
  <si>
    <t>COMR_DFC_Msg050Tmt</t>
  </si>
  <si>
    <t>COMR_DFC_ChkSumMsg050Err</t>
  </si>
  <si>
    <t>COMR_DFC_RcMsg050Mis</t>
  </si>
  <si>
    <t>COMR_DFC_Msg2F1Tmt</t>
  </si>
  <si>
    <t>COMR_DFC_Msg195Tmt</t>
  </si>
  <si>
    <t>COMR_DFC_Msg37FTmt</t>
  </si>
  <si>
    <t>COMR_DFC_Msg28CTmt</t>
  </si>
  <si>
    <t>COMR_DFC_Msg17DTmt</t>
  </si>
  <si>
    <t>hld_PrivateCAN_0x130_TimeoutErr</t>
    <phoneticPr fontId="114" type="noConversion"/>
  </si>
  <si>
    <t>COMR_DFC_Msg130Tmt</t>
    <phoneticPr fontId="1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</si>
</sst>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-* #,##0.00\ &quot;€&quot;_-;\-* #,##0.00\ &quot;€&quot;_-;_-* &quot;-&quot;??\ &quot;€&quot;_-;_-@_-"/>
  </numFmts>
  <fonts count="115">
    <font>
      <sz val="12"/>
      <name val="宋体"/>
      <charset val="134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宋体"/>
      <family val="3"/>
      <charset val="134"/>
    </font>
    <font>
      <b/>
      <sz val="11"/>
      <color rgb="FFFF0000"/>
      <name val="Arial"/>
      <family val="2"/>
    </font>
    <font>
      <sz val="11"/>
      <color theme="1"/>
      <name val="宋体"/>
      <family val="3"/>
      <charset val="134"/>
    </font>
    <font>
      <b/>
      <sz val="12"/>
      <color theme="1"/>
      <name val="Arial"/>
      <family val="2"/>
    </font>
    <font>
      <b/>
      <sz val="12"/>
      <color theme="1"/>
      <name val="宋体"/>
      <family val="3"/>
      <charset val="134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rgb="FF00B050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b/>
      <sz val="20"/>
      <name val="Arial"/>
      <family val="2"/>
    </font>
    <font>
      <u/>
      <sz val="10"/>
      <color indexed="12"/>
      <name val="ＭＳ Ｐゴシック"/>
      <family val="2"/>
    </font>
    <font>
      <b/>
      <u/>
      <sz val="11"/>
      <name val="宋体"/>
      <family val="3"/>
      <charset val="134"/>
    </font>
    <font>
      <sz val="8"/>
      <name val="Arial"/>
      <family val="2"/>
    </font>
    <font>
      <sz val="10"/>
      <name val="宋体"/>
      <family val="3"/>
      <charset val="134"/>
    </font>
    <font>
      <sz val="10"/>
      <name val="宋体"/>
      <family val="3"/>
      <charset val="134"/>
      <scheme val="major"/>
    </font>
    <font>
      <sz val="11"/>
      <name val="宋体"/>
      <family val="3"/>
      <charset val="134"/>
    </font>
    <font>
      <sz val="11"/>
      <color indexed="10"/>
      <name val="맑은 고딕"/>
      <family val="2"/>
    </font>
    <font>
      <sz val="11"/>
      <color indexed="62"/>
      <name val="맑은 고딕"/>
      <family val="2"/>
    </font>
    <font>
      <b/>
      <sz val="11"/>
      <color rgb="FF3F3F3F"/>
      <name val="宋体"/>
      <family val="3"/>
      <charset val="134"/>
      <scheme val="minor"/>
    </font>
    <font>
      <sz val="11"/>
      <color indexed="8"/>
      <name val="맑은 고딕"/>
      <family val="2"/>
    </font>
    <font>
      <sz val="11"/>
      <color theme="1"/>
      <name val="宋体"/>
      <family val="3"/>
      <charset val="134"/>
      <scheme val="minor"/>
    </font>
    <font>
      <sz val="12"/>
      <color indexed="8"/>
      <name val="Calibri"/>
      <family val="2"/>
    </font>
    <font>
      <sz val="12"/>
      <color indexed="8"/>
      <name val="新細明體"/>
      <family val="1"/>
    </font>
    <font>
      <sz val="12"/>
      <color indexed="8"/>
      <name val="宋体"/>
      <family val="3"/>
      <charset val="134"/>
    </font>
    <font>
      <sz val="11"/>
      <color indexed="9"/>
      <name val="맑은 고딕"/>
      <family val="2"/>
    </font>
    <font>
      <sz val="12"/>
      <color indexed="9"/>
      <name val="宋体"/>
      <family val="3"/>
      <charset val="134"/>
    </font>
    <font>
      <b/>
      <sz val="11"/>
      <color indexed="8"/>
      <name val="맑은 고딕"/>
      <family val="2"/>
    </font>
    <font>
      <b/>
      <sz val="11"/>
      <color indexed="56"/>
      <name val="Calibri"/>
      <family val="2"/>
    </font>
    <font>
      <sz val="11"/>
      <color rgb="FFFF000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indexed="23"/>
      <name val="맑은 고딕"/>
      <family val="2"/>
    </font>
    <font>
      <sz val="7"/>
      <name val="Small Fonts"/>
      <family val="2"/>
    </font>
    <font>
      <b/>
      <sz val="11"/>
      <color indexed="52"/>
      <name val="맑은 고딕"/>
      <family val="2"/>
    </font>
    <font>
      <sz val="11"/>
      <color indexed="52"/>
      <name val="맑은 고딕"/>
      <family val="2"/>
    </font>
    <font>
      <sz val="11"/>
      <color rgb="FF3F3F76"/>
      <name val="宋体"/>
      <family val="3"/>
      <charset val="134"/>
      <scheme val="minor"/>
    </font>
    <font>
      <sz val="12"/>
      <color indexed="10"/>
      <name val="新細明體"/>
      <family val="1"/>
    </font>
    <font>
      <u/>
      <sz val="8"/>
      <color indexed="12"/>
      <name val="Times New Roman"/>
      <family val="1"/>
    </font>
    <font>
      <sz val="11"/>
      <color rgb="FFFA7D00"/>
      <name val="宋体"/>
      <family val="3"/>
      <charset val="134"/>
      <scheme val="minor"/>
    </font>
    <font>
      <b/>
      <sz val="11"/>
      <color indexed="63"/>
      <name val="맑은 고딕"/>
      <family val="2"/>
    </font>
    <font>
      <sz val="12"/>
      <color indexed="62"/>
      <name val="Calibri"/>
      <family val="2"/>
    </font>
    <font>
      <b/>
      <sz val="11"/>
      <color indexed="9"/>
      <name val="맑은 고딕"/>
      <family val="2"/>
    </font>
    <font>
      <b/>
      <sz val="18"/>
      <color indexed="56"/>
      <name val="新細明體"/>
      <family val="1"/>
    </font>
    <font>
      <sz val="11"/>
      <color indexed="8"/>
      <name val="新細明體"/>
      <family val="1"/>
    </font>
    <font>
      <sz val="12"/>
      <color indexed="60"/>
      <name val="新細明體"/>
      <family val="1"/>
    </font>
    <font>
      <sz val="11"/>
      <color indexed="60"/>
      <name val="맑은 고딕"/>
      <family val="2"/>
    </font>
    <font>
      <b/>
      <sz val="11"/>
      <color rgb="FFFA7D00"/>
      <name val="宋体"/>
      <family val="3"/>
      <charset val="134"/>
      <scheme val="minor"/>
    </font>
    <font>
      <b/>
      <sz val="12"/>
      <color indexed="9"/>
      <name val="Calibri"/>
      <family val="2"/>
    </font>
    <font>
      <b/>
      <sz val="13"/>
      <color indexed="56"/>
      <name val="Calibri"/>
      <family val="2"/>
    </font>
    <font>
      <sz val="11"/>
      <name val="ＭＳ Ｐゴシック"/>
      <family val="2"/>
    </font>
    <font>
      <sz val="12"/>
      <color indexed="9"/>
      <name val="Calibri"/>
      <family val="2"/>
    </font>
    <font>
      <sz val="12"/>
      <color indexed="60"/>
      <name val="Calibri"/>
      <family val="2"/>
    </font>
    <font>
      <b/>
      <sz val="15"/>
      <color indexed="56"/>
      <name val="Calibri"/>
      <family val="2"/>
    </font>
    <font>
      <sz val="12"/>
      <color indexed="10"/>
      <name val="宋体"/>
      <family val="3"/>
      <charset val="134"/>
    </font>
    <font>
      <u/>
      <sz val="7.5"/>
      <color indexed="12"/>
      <name val="ＭＳ Ｐゴシック"/>
      <family val="2"/>
    </font>
    <font>
      <b/>
      <sz val="11"/>
      <color indexed="56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52"/>
      <name val="Calibri"/>
      <family val="2"/>
    </font>
    <font>
      <sz val="12"/>
      <name val="新細明體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5"/>
      <color indexed="56"/>
      <name val="新細明體"/>
      <family val="1"/>
    </font>
    <font>
      <b/>
      <sz val="13"/>
      <color indexed="56"/>
      <name val="新細明體"/>
      <family val="1"/>
    </font>
    <font>
      <b/>
      <sz val="11"/>
      <color indexed="56"/>
      <name val="新細明體"/>
      <family val="1"/>
    </font>
    <font>
      <sz val="12"/>
      <color indexed="9"/>
      <name val="新細明體"/>
      <family val="1"/>
    </font>
    <font>
      <sz val="12"/>
      <color indexed="17"/>
      <name val="Calibri"/>
      <family val="2"/>
    </font>
    <font>
      <sz val="12"/>
      <color indexed="62"/>
      <name val="宋体"/>
      <family val="3"/>
      <charset val="134"/>
    </font>
    <font>
      <sz val="12"/>
      <color indexed="52"/>
      <name val="新細明體"/>
      <family val="1"/>
    </font>
    <font>
      <sz val="12"/>
      <color indexed="20"/>
      <name val="新細明體"/>
      <family val="1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i/>
      <sz val="12"/>
      <color indexed="23"/>
      <name val="Calibri"/>
      <family val="2"/>
    </font>
    <font>
      <b/>
      <sz val="18"/>
      <color indexed="56"/>
      <name val="宋体"/>
      <family val="3"/>
      <charset val="134"/>
    </font>
    <font>
      <b/>
      <sz val="12"/>
      <color indexed="63"/>
      <name val="Calibri"/>
      <family val="2"/>
    </font>
    <font>
      <b/>
      <sz val="18"/>
      <color indexed="56"/>
      <name val="Cambria"/>
      <family val="1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b/>
      <sz val="12"/>
      <color indexed="63"/>
      <name val="新細明體"/>
      <family val="1"/>
    </font>
    <font>
      <sz val="11"/>
      <name val="ＭＳ Ｐゴシック"/>
      <family val="2"/>
    </font>
    <font>
      <sz val="11"/>
      <color indexed="8"/>
      <name val="宋体"/>
      <family val="3"/>
      <charset val="134"/>
    </font>
    <font>
      <b/>
      <sz val="12"/>
      <color indexed="9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52"/>
      <name val="新細明體"/>
      <family val="1"/>
    </font>
    <font>
      <i/>
      <sz val="12"/>
      <color indexed="23"/>
      <name val="宋体"/>
      <family val="3"/>
      <charset val="134"/>
    </font>
    <font>
      <b/>
      <sz val="12"/>
      <color indexed="9"/>
      <name val="新細明體"/>
      <family val="1"/>
    </font>
    <font>
      <sz val="12"/>
      <color indexed="20"/>
      <name val="宋体"/>
      <family val="3"/>
      <charset val="134"/>
    </font>
    <font>
      <sz val="11"/>
      <color indexed="20"/>
      <name val="맑은 고딕"/>
      <family val="2"/>
    </font>
    <font>
      <sz val="12"/>
      <color indexed="17"/>
      <name val="宋体"/>
      <family val="3"/>
      <charset val="134"/>
    </font>
    <font>
      <sz val="11"/>
      <color indexed="17"/>
      <name val="맑은 고딕"/>
      <family val="2"/>
    </font>
    <font>
      <b/>
      <sz val="12"/>
      <color indexed="8"/>
      <name val="新細明體"/>
      <family val="1"/>
    </font>
    <font>
      <b/>
      <sz val="12"/>
      <color indexed="8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sz val="12"/>
      <color indexed="62"/>
      <name val="新細明體"/>
      <family val="1"/>
    </font>
    <font>
      <i/>
      <sz val="12"/>
      <color indexed="23"/>
      <name val="新細明體"/>
      <family val="1"/>
    </font>
    <font>
      <b/>
      <sz val="18"/>
      <color indexed="56"/>
      <name val="맑은 고딕"/>
      <family val="2"/>
    </font>
    <font>
      <b/>
      <sz val="15"/>
      <color indexed="56"/>
      <name val="맑은 고딕"/>
      <family val="2"/>
    </font>
    <font>
      <b/>
      <sz val="13"/>
      <color indexed="56"/>
      <name val="맑은 고딕"/>
      <family val="2"/>
    </font>
    <font>
      <b/>
      <sz val="11"/>
      <color indexed="56"/>
      <name val="맑은 고딕"/>
      <family val="2"/>
    </font>
    <font>
      <b/>
      <sz val="12"/>
      <color rgb="FFFF0000"/>
      <name val="宋体"/>
      <family val="3"/>
      <charset val="134"/>
    </font>
    <font>
      <b/>
      <sz val="12"/>
      <color rgb="FF00B050"/>
      <name val="宋体"/>
      <family val="3"/>
      <charset val="134"/>
    </font>
    <font>
      <b/>
      <sz val="20"/>
      <name val="宋体"/>
      <family val="3"/>
      <charset val="134"/>
    </font>
    <font>
      <b/>
      <u/>
      <sz val="11"/>
      <name val="ＭＳ Ｐゴシック"/>
      <family val="2"/>
    </font>
    <font>
      <b/>
      <u/>
      <sz val="11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21">
    <xf numFmtId="0" fontId="0" fillId="0" borderId="0"/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9" fillId="0" borderId="0"/>
    <xf numFmtId="0" fontId="2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0" borderId="18" applyFill="0" applyBorder="0" applyAlignment="0" applyProtection="0"/>
    <xf numFmtId="0" fontId="113" fillId="23" borderId="26" applyNumberFormat="0" applyFon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0" borderId="0"/>
    <xf numFmtId="0" fontId="47" fillId="0" borderId="3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0" borderId="0"/>
    <xf numFmtId="0" fontId="49" fillId="12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33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13" fillId="0" borderId="0"/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57" fillId="0" borderId="36" applyNumberFormat="0" applyFill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58" fillId="0" borderId="0">
      <alignment vertical="center"/>
    </xf>
    <xf numFmtId="0" fontId="33" fillId="25" borderId="0" applyNumberFormat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6" fillId="33" borderId="35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31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61" fillId="0" borderId="3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9" fillId="0" borderId="0"/>
    <xf numFmtId="0" fontId="31" fillId="32" borderId="0" applyNumberFormat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/>
    <xf numFmtId="0" fontId="31" fillId="3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9" fillId="0" borderId="0"/>
    <xf numFmtId="0" fontId="31" fillId="3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9" fillId="0" borderId="0"/>
    <xf numFmtId="0" fontId="31" fillId="32" borderId="0" applyNumberFormat="0" applyBorder="0" applyAlignment="0" applyProtection="0">
      <alignment vertical="center"/>
    </xf>
    <xf numFmtId="0" fontId="113" fillId="0" borderId="0">
      <alignment vertical="center"/>
    </xf>
    <xf numFmtId="0" fontId="33" fillId="2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67" fillId="0" borderId="0"/>
    <xf numFmtId="0" fontId="31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60" fillId="35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31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3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36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31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66" fillId="0" borderId="3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2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20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9" fillId="0" borderId="0"/>
    <xf numFmtId="0" fontId="70" fillId="0" borderId="3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9" fillId="0" borderId="0"/>
    <xf numFmtId="0" fontId="71" fillId="0" borderId="36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36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9" fillId="0" borderId="0"/>
    <xf numFmtId="0" fontId="72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9" fillId="2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25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24" borderId="0" applyNumberFormat="0" applyBorder="0" applyAlignment="0" applyProtection="0">
      <alignment vertical="center"/>
    </xf>
    <xf numFmtId="0" fontId="113" fillId="0" borderId="0"/>
    <xf numFmtId="0" fontId="74" fillId="21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22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36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73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9" fillId="29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176" fontId="9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82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83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84" fillId="0" borderId="27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68" fillId="0" borderId="37" applyNumberFormat="0" applyFill="0" applyAlignment="0" applyProtection="0">
      <alignment vertical="center"/>
    </xf>
    <xf numFmtId="0" fontId="68" fillId="0" borderId="37" applyNumberFormat="0" applyFill="0" applyAlignment="0" applyProtection="0">
      <alignment vertical="center"/>
    </xf>
    <xf numFmtId="0" fontId="68" fillId="0" borderId="37" applyNumberFormat="0" applyFill="0" applyAlignment="0" applyProtection="0">
      <alignment vertical="center"/>
    </xf>
    <xf numFmtId="0" fontId="68" fillId="0" borderId="37" applyNumberFormat="0" applyFill="0" applyAlignment="0" applyProtection="0">
      <alignment vertical="center"/>
    </xf>
    <xf numFmtId="0" fontId="68" fillId="0" borderId="37" applyNumberFormat="0" applyFill="0" applyAlignment="0" applyProtection="0">
      <alignment vertical="center"/>
    </xf>
    <xf numFmtId="0" fontId="69" fillId="0" borderId="36" applyNumberFormat="0" applyFill="0" applyAlignment="0" applyProtection="0">
      <alignment vertical="center"/>
    </xf>
    <xf numFmtId="0" fontId="69" fillId="0" borderId="36" applyNumberFormat="0" applyFill="0" applyAlignment="0" applyProtection="0">
      <alignment vertical="center"/>
    </xf>
    <xf numFmtId="0" fontId="69" fillId="0" borderId="36" applyNumberFormat="0" applyFill="0" applyAlignment="0" applyProtection="0">
      <alignment vertical="center"/>
    </xf>
    <xf numFmtId="0" fontId="69" fillId="0" borderId="36" applyNumberFormat="0" applyFill="0" applyAlignment="0" applyProtection="0">
      <alignment vertical="center"/>
    </xf>
    <xf numFmtId="0" fontId="69" fillId="0" borderId="3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6" fillId="29" borderId="34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9" fillId="0" borderId="0"/>
    <xf numFmtId="0" fontId="72" fillId="0" borderId="0" applyNumberFormat="0" applyFill="0" applyBorder="0" applyAlignment="0" applyProtection="0">
      <alignment vertical="center"/>
    </xf>
    <xf numFmtId="0" fontId="87" fillId="0" borderId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89" fillId="33" borderId="3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65" fillId="29" borderId="3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9" fillId="0" borderId="0" applyProtection="0"/>
    <xf numFmtId="0" fontId="55" fillId="13" borderId="25" applyNumberFormat="0" applyAlignment="0" applyProtection="0">
      <alignment vertical="center"/>
    </xf>
    <xf numFmtId="0" fontId="9" fillId="0" borderId="0" applyProtection="0"/>
    <xf numFmtId="0" fontId="55" fillId="13" borderId="25" applyNumberFormat="0" applyAlignment="0" applyProtection="0">
      <alignment vertical="center"/>
    </xf>
    <xf numFmtId="0" fontId="9" fillId="0" borderId="0" applyProtection="0"/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74" fillId="21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113" fillId="0" borderId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2" fillId="29" borderId="23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55" fillId="13" borderId="25" applyNumberForma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4" fillId="16" borderId="0" applyNumberFormat="0" applyBorder="0" applyAlignment="0" applyProtection="0">
      <alignment vertical="center"/>
    </xf>
    <xf numFmtId="0" fontId="113" fillId="0" borderId="0"/>
    <xf numFmtId="0" fontId="113" fillId="0" borderId="0"/>
    <xf numFmtId="0" fontId="113" fillId="0" borderId="0"/>
    <xf numFmtId="0" fontId="28" fillId="0" borderId="0"/>
    <xf numFmtId="0" fontId="113" fillId="0" borderId="0"/>
    <xf numFmtId="0" fontId="38" fillId="0" borderId="29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13" fillId="0" borderId="0"/>
    <xf numFmtId="0" fontId="38" fillId="0" borderId="29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13" fillId="0" borderId="0"/>
    <xf numFmtId="0" fontId="38" fillId="0" borderId="29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13" fillId="0" borderId="0"/>
    <xf numFmtId="0" fontId="33" fillId="37" borderId="0" applyNumberFormat="0" applyBorder="0" applyAlignment="0" applyProtection="0">
      <alignment vertical="center"/>
    </xf>
    <xf numFmtId="0" fontId="113" fillId="0" borderId="0"/>
    <xf numFmtId="0" fontId="33" fillId="37" borderId="0" applyNumberFormat="0" applyBorder="0" applyAlignment="0" applyProtection="0">
      <alignment vertical="center"/>
    </xf>
    <xf numFmtId="0" fontId="113" fillId="0" borderId="0"/>
    <xf numFmtId="0" fontId="25" fillId="12" borderId="23" applyNumberFormat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13" fillId="0" borderId="0"/>
    <xf numFmtId="0" fontId="25" fillId="12" borderId="23" applyNumberFormat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13" fillId="0" borderId="0"/>
    <xf numFmtId="0" fontId="25" fillId="12" borderId="23" applyNumberFormat="0" applyAlignment="0" applyProtection="0">
      <alignment vertical="center"/>
    </xf>
    <xf numFmtId="0" fontId="113" fillId="0" borderId="0"/>
    <xf numFmtId="0" fontId="37" fillId="0" borderId="0" applyNumberFormat="0" applyFill="0" applyBorder="0" applyAlignment="0" applyProtection="0">
      <alignment vertical="center"/>
    </xf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38" fillId="0" borderId="29" applyNumberFormat="0" applyFill="0" applyAlignment="0" applyProtection="0">
      <alignment vertical="center"/>
    </xf>
    <xf numFmtId="0" fontId="113" fillId="0" borderId="0"/>
    <xf numFmtId="0" fontId="38" fillId="0" borderId="29" applyNumberFormat="0" applyFill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37" fillId="0" borderId="0" applyNumberFormat="0" applyFill="0" applyBorder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9" fillId="0" borderId="0"/>
    <xf numFmtId="0" fontId="75" fillId="12" borderId="23" applyNumberFormat="0" applyAlignment="0" applyProtection="0">
      <alignment vertical="center"/>
    </xf>
    <xf numFmtId="0" fontId="9" fillId="0" borderId="0"/>
    <xf numFmtId="0" fontId="75" fillId="12" borderId="23" applyNumberFormat="0" applyAlignment="0" applyProtection="0">
      <alignment vertical="center"/>
    </xf>
    <xf numFmtId="0" fontId="9" fillId="0" borderId="0"/>
    <xf numFmtId="0" fontId="9" fillId="0" borderId="0"/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9" fillId="0" borderId="0"/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76" fillId="0" borderId="32" applyNumberFormat="0" applyFill="0" applyAlignment="0" applyProtection="0">
      <alignment vertical="center"/>
    </xf>
    <xf numFmtId="0" fontId="113" fillId="0" borderId="0"/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113" fillId="0" borderId="0"/>
    <xf numFmtId="0" fontId="25" fillId="12" borderId="23" applyNumberFormat="0" applyAlignment="0" applyProtection="0">
      <alignment vertical="center"/>
    </xf>
    <xf numFmtId="0" fontId="113" fillId="0" borderId="0"/>
    <xf numFmtId="0" fontId="113" fillId="0" borderId="0"/>
    <xf numFmtId="0" fontId="113" fillId="0" borderId="0"/>
    <xf numFmtId="0" fontId="77" fillId="16" borderId="0" applyNumberFormat="0" applyBorder="0" applyAlignment="0" applyProtection="0">
      <alignment vertical="center"/>
    </xf>
    <xf numFmtId="0" fontId="113" fillId="0" borderId="0"/>
    <xf numFmtId="0" fontId="37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44" fillId="17" borderId="25" applyNumberFormat="0" applyAlignment="0" applyProtection="0">
      <alignment vertical="center"/>
    </xf>
    <xf numFmtId="0" fontId="113" fillId="0" borderId="0">
      <alignment vertical="center"/>
    </xf>
    <xf numFmtId="0" fontId="26" fillId="13" borderId="2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113" fillId="0" borderId="0">
      <alignment vertical="center"/>
    </xf>
    <xf numFmtId="0" fontId="26" fillId="13" borderId="2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113" fillId="0" borderId="0">
      <alignment vertical="center"/>
    </xf>
    <xf numFmtId="0" fontId="34" fillId="0" borderId="27" applyNumberFormat="0" applyFill="0" applyAlignment="0" applyProtection="0">
      <alignment vertical="center"/>
    </xf>
    <xf numFmtId="0" fontId="113" fillId="0" borderId="0">
      <alignment vertical="center"/>
    </xf>
    <xf numFmtId="0" fontId="34" fillId="0" borderId="27" applyNumberFormat="0" applyFill="0" applyAlignment="0" applyProtection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9" fillId="26" borderId="30" applyNumberFormat="0" applyFont="0" applyAlignment="0" applyProtection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44" fillId="17" borderId="25" applyNumberFormat="0" applyAlignment="0" applyProtection="0">
      <alignment vertical="center"/>
    </xf>
    <xf numFmtId="0" fontId="113" fillId="0" borderId="0">
      <alignment vertical="center"/>
    </xf>
    <xf numFmtId="0" fontId="44" fillId="17" borderId="2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113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47" fillId="0" borderId="33" applyNumberFormat="0" applyFill="0" applyAlignment="0" applyProtection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73" fillId="37" borderId="0" applyNumberFormat="0" applyBorder="0" applyAlignment="0" applyProtection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73" fillId="22" borderId="0" applyNumberFormat="0" applyBorder="0" applyAlignment="0" applyProtection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73" fillId="36" borderId="0" applyNumberFormat="0" applyBorder="0" applyAlignment="0" applyProtection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73" fillId="34" borderId="0" applyNumberFormat="0" applyBorder="0" applyAlignment="0" applyProtection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113" fillId="0" borderId="0">
      <alignment vertical="center"/>
    </xf>
    <xf numFmtId="0" fontId="9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0" borderId="0">
      <alignment vertical="center"/>
    </xf>
    <xf numFmtId="0" fontId="113" fillId="0" borderId="0"/>
    <xf numFmtId="0" fontId="44" fillId="17" borderId="25" applyNumberFormat="0" applyAlignment="0" applyProtection="0">
      <alignment vertical="center"/>
    </xf>
    <xf numFmtId="0" fontId="9" fillId="0" borderId="0"/>
    <xf numFmtId="0" fontId="44" fillId="17" borderId="25" applyNumberForma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26" fillId="13" borderId="24" applyNumberFormat="0" applyAlignment="0" applyProtection="0">
      <alignment vertical="center"/>
    </xf>
    <xf numFmtId="0" fontId="113" fillId="0" borderId="0"/>
    <xf numFmtId="0" fontId="26" fillId="13" borderId="24" applyNumberFormat="0" applyAlignment="0" applyProtection="0">
      <alignment vertical="center"/>
    </xf>
    <xf numFmtId="0" fontId="113" fillId="0" borderId="0"/>
    <xf numFmtId="0" fontId="37" fillId="0" borderId="0" applyNumberFormat="0" applyFill="0" applyBorder="0" applyAlignment="0" applyProtection="0">
      <alignment vertical="center"/>
    </xf>
    <xf numFmtId="0" fontId="113" fillId="0" borderId="0"/>
    <xf numFmtId="0" fontId="37" fillId="0" borderId="0" applyNumberFormat="0" applyFill="0" applyBorder="0" applyAlignment="0" applyProtection="0">
      <alignment vertical="center"/>
    </xf>
    <xf numFmtId="0" fontId="113" fillId="0" borderId="0"/>
    <xf numFmtId="0" fontId="113" fillId="0" borderId="0"/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50" fillId="33" borderId="35" applyNumberFormat="0" applyAlignment="0" applyProtection="0">
      <alignment vertical="center"/>
    </xf>
    <xf numFmtId="0" fontId="113" fillId="0" borderId="0"/>
    <xf numFmtId="0" fontId="28" fillId="0" borderId="0"/>
    <xf numFmtId="0" fontId="28" fillId="0" borderId="0"/>
    <xf numFmtId="0" fontId="43" fillId="0" borderId="32" applyNumberFormat="0" applyFill="0" applyAlignment="0" applyProtection="0">
      <alignment vertical="center"/>
    </xf>
    <xf numFmtId="0" fontId="28" fillId="0" borderId="0"/>
    <xf numFmtId="0" fontId="43" fillId="0" borderId="32" applyNumberFormat="0" applyFill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113" fillId="0" borderId="0"/>
    <xf numFmtId="0" fontId="48" fillId="29" borderId="3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3" fillId="0" borderId="0"/>
    <xf numFmtId="0" fontId="40" fillId="0" borderId="0" applyNumberFormat="0" applyFill="0" applyBorder="0" applyAlignment="0" applyProtection="0">
      <alignment vertical="center"/>
    </xf>
    <xf numFmtId="0" fontId="113" fillId="0" borderId="0"/>
    <xf numFmtId="0" fontId="40" fillId="0" borderId="0" applyNumberFormat="0" applyFill="0" applyBorder="0" applyAlignment="0" applyProtection="0">
      <alignment vertical="center"/>
    </xf>
    <xf numFmtId="0" fontId="113" fillId="0" borderId="0"/>
    <xf numFmtId="0" fontId="40" fillId="0" borderId="0" applyNumberFormat="0" applyFill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28" fillId="0" borderId="0"/>
    <xf numFmtId="0" fontId="113" fillId="0" borderId="0"/>
    <xf numFmtId="0" fontId="113" fillId="23" borderId="26" applyNumberFormat="0" applyFont="0" applyAlignment="0" applyProtection="0">
      <alignment vertical="center"/>
    </xf>
    <xf numFmtId="0" fontId="113" fillId="0" borderId="0"/>
    <xf numFmtId="0" fontId="113" fillId="0" borderId="0"/>
    <xf numFmtId="0" fontId="113" fillId="0" borderId="0"/>
    <xf numFmtId="0" fontId="113" fillId="0" borderId="0"/>
    <xf numFmtId="0" fontId="73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73" fillId="19" borderId="0" applyNumberFormat="0" applyBorder="0" applyAlignment="0" applyProtection="0">
      <alignment vertical="center"/>
    </xf>
    <xf numFmtId="0" fontId="95" fillId="1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8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0" fontId="90" fillId="29" borderId="23" applyNumberFormat="0" applyAlignment="0" applyProtection="0">
      <alignment vertical="center"/>
    </xf>
    <xf numFmtId="0" fontId="90" fillId="29" borderId="23" applyNumberFormat="0" applyAlignment="0" applyProtection="0">
      <alignment vertical="center"/>
    </xf>
    <xf numFmtId="0" fontId="90" fillId="29" borderId="23" applyNumberFormat="0" applyAlignment="0" applyProtection="0">
      <alignment vertical="center"/>
    </xf>
    <xf numFmtId="0" fontId="90" fillId="29" borderId="23" applyNumberFormat="0" applyAlignment="0" applyProtection="0">
      <alignment vertical="center"/>
    </xf>
    <xf numFmtId="0" fontId="90" fillId="29" borderId="23" applyNumberFormat="0" applyAlignment="0" applyProtection="0">
      <alignment vertical="center"/>
    </xf>
    <xf numFmtId="0" fontId="91" fillId="29" borderId="23" applyNumberFormat="0" applyAlignment="0" applyProtection="0">
      <alignment vertical="center"/>
    </xf>
    <xf numFmtId="0" fontId="89" fillId="33" borderId="35" applyNumberFormat="0" applyAlignment="0" applyProtection="0">
      <alignment vertical="center"/>
    </xf>
    <xf numFmtId="0" fontId="89" fillId="33" borderId="35" applyNumberFormat="0" applyAlignment="0" applyProtection="0">
      <alignment vertical="center"/>
    </xf>
    <xf numFmtId="0" fontId="89" fillId="33" borderId="35" applyNumberFormat="0" applyAlignment="0" applyProtection="0">
      <alignment vertical="center"/>
    </xf>
    <xf numFmtId="0" fontId="89" fillId="33" borderId="35" applyNumberFormat="0" applyAlignment="0" applyProtection="0">
      <alignment vertical="center"/>
    </xf>
    <xf numFmtId="0" fontId="93" fillId="33" borderId="35" applyNumberFormat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100" fillId="0" borderId="32" applyNumberFormat="0" applyFill="0" applyAlignment="0" applyProtection="0">
      <alignment vertical="center"/>
    </xf>
    <xf numFmtId="0" fontId="100" fillId="0" borderId="32" applyNumberFormat="0" applyFill="0" applyAlignment="0" applyProtection="0">
      <alignment vertical="center"/>
    </xf>
    <xf numFmtId="0" fontId="100" fillId="0" borderId="32" applyNumberFormat="0" applyFill="0" applyAlignment="0" applyProtection="0">
      <alignment vertical="center"/>
    </xf>
    <xf numFmtId="0" fontId="100" fillId="0" borderId="32" applyNumberFormat="0" applyFill="0" applyAlignment="0" applyProtection="0">
      <alignment vertical="center"/>
    </xf>
    <xf numFmtId="0" fontId="100" fillId="0" borderId="3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13" fillId="0" borderId="0"/>
    <xf numFmtId="0" fontId="33" fillId="19" borderId="0" applyNumberFormat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65" fillId="29" borderId="34" applyNumberFormat="0" applyAlignment="0" applyProtection="0">
      <alignment vertical="center"/>
    </xf>
    <xf numFmtId="0" fontId="65" fillId="29" borderId="34" applyNumberFormat="0" applyAlignment="0" applyProtection="0">
      <alignment vertical="center"/>
    </xf>
    <xf numFmtId="0" fontId="65" fillId="29" borderId="34" applyNumberFormat="0" applyAlignment="0" applyProtection="0">
      <alignment vertical="center"/>
    </xf>
    <xf numFmtId="0" fontId="65" fillId="29" borderId="34" applyNumberFormat="0" applyAlignment="0" applyProtection="0">
      <alignment vertical="center"/>
    </xf>
    <xf numFmtId="0" fontId="75" fillId="12" borderId="23" applyNumberFormat="0" applyAlignment="0" applyProtection="0">
      <alignment vertical="center"/>
    </xf>
    <xf numFmtId="0" fontId="75" fillId="12" borderId="23" applyNumberFormat="0" applyAlignment="0" applyProtection="0">
      <alignment vertical="center"/>
    </xf>
    <xf numFmtId="0" fontId="75" fillId="12" borderId="23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02" fillId="12" borderId="23" applyNumberFormat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9" fillId="26" borderId="30" applyNumberFormat="0" applyFont="0" applyAlignment="0" applyProtection="0">
      <alignment vertical="center"/>
    </xf>
    <xf numFmtId="0" fontId="52" fillId="0" borderId="0">
      <alignment vertical="center"/>
    </xf>
    <xf numFmtId="0" fontId="53" fillId="35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113" fillId="23" borderId="26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50" fillId="33" borderId="3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9" fillId="0" borderId="0" applyProtection="0"/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47" fillId="0" borderId="33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44" fillId="17" borderId="25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05" fillId="0" borderId="37" applyNumberFormat="0" applyFill="0" applyAlignment="0" applyProtection="0">
      <alignment vertical="center"/>
    </xf>
    <xf numFmtId="0" fontId="106" fillId="0" borderId="36" applyNumberFormat="0" applyFill="0" applyAlignment="0" applyProtection="0">
      <alignment vertical="center"/>
    </xf>
    <xf numFmtId="0" fontId="107" fillId="0" borderId="28" applyNumberFormat="0" applyFill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97" fillId="21" borderId="0" applyNumberFormat="0" applyBorder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48" fillId="29" borderId="3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1190" applyFont="1"/>
    <xf numFmtId="0" fontId="2" fillId="0" borderId="0" xfId="1190" applyFont="1" applyFill="1"/>
    <xf numFmtId="0" fontId="2" fillId="0" borderId="0" xfId="1190" applyFont="1"/>
    <xf numFmtId="0" fontId="3" fillId="0" borderId="0" xfId="1190" applyFont="1"/>
    <xf numFmtId="0" fontId="2" fillId="0" borderId="0" xfId="1190" applyFont="1" applyAlignment="1">
      <alignment horizontal="left" wrapText="1"/>
    </xf>
    <xf numFmtId="0" fontId="2" fillId="0" borderId="0" xfId="1190" applyFont="1" applyAlignment="1">
      <alignment horizontal="left"/>
    </xf>
    <xf numFmtId="0" fontId="2" fillId="0" borderId="0" xfId="1190" applyFont="1" applyAlignment="1"/>
    <xf numFmtId="0" fontId="2" fillId="0" borderId="0" xfId="1190" applyFont="1" applyAlignment="1">
      <alignment horizontal="center"/>
    </xf>
    <xf numFmtId="0" fontId="5" fillId="0" borderId="0" xfId="1190" applyFont="1" applyAlignment="1">
      <alignment horizontal="left" vertical="center" wrapText="1"/>
    </xf>
    <xf numFmtId="0" fontId="6" fillId="0" borderId="0" xfId="1190" applyFont="1" applyAlignment="1">
      <alignment horizontal="right" vertical="center"/>
    </xf>
    <xf numFmtId="0" fontId="3" fillId="4" borderId="7" xfId="1190" applyNumberFormat="1" applyFont="1" applyFill="1" applyBorder="1" applyAlignment="1">
      <alignment horizontal="center" vertical="center" wrapText="1"/>
    </xf>
    <xf numFmtId="0" fontId="3" fillId="4" borderId="7" xfId="1190" applyNumberFormat="1" applyFont="1" applyFill="1" applyBorder="1" applyAlignment="1">
      <alignment horizontal="left" vertical="center" wrapText="1"/>
    </xf>
    <xf numFmtId="0" fontId="2" fillId="0" borderId="7" xfId="1190" applyFont="1" applyFill="1" applyBorder="1" applyAlignment="1">
      <alignment horizontal="center" vertical="center"/>
    </xf>
    <xf numFmtId="0" fontId="3" fillId="0" borderId="7" xfId="119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7" xfId="1190" applyNumberFormat="1" applyFont="1" applyFill="1" applyBorder="1" applyAlignment="1">
      <alignment horizontal="center" vertical="center" wrapText="1"/>
    </xf>
    <xf numFmtId="0" fontId="2" fillId="0" borderId="7" xfId="119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NumberFormat="1" applyFont="1" applyFill="1" applyBorder="1" applyAlignment="1">
      <alignment horizontal="center" vertical="center" wrapText="1"/>
    </xf>
    <xf numFmtId="0" fontId="2" fillId="0" borderId="7" xfId="1190" applyFont="1" applyBorder="1" applyAlignment="1">
      <alignment horizontal="center" vertical="center"/>
    </xf>
    <xf numFmtId="0" fontId="7" fillId="6" borderId="7" xfId="1190" applyNumberFormat="1" applyFont="1" applyFill="1" applyBorder="1" applyAlignment="1">
      <alignment horizontal="center" vertical="center" wrapText="1"/>
    </xf>
    <xf numFmtId="0" fontId="7" fillId="6" borderId="7" xfId="1190" applyNumberFormat="1" applyFont="1" applyFill="1" applyBorder="1" applyAlignment="1">
      <alignment horizontal="center" vertical="center" textRotation="90" wrapText="1"/>
    </xf>
    <xf numFmtId="0" fontId="3" fillId="4" borderId="7" xfId="1190" applyNumberFormat="1" applyFont="1" applyFill="1" applyBorder="1" applyAlignment="1">
      <alignment horizontal="center" vertical="center" textRotation="90" wrapText="1"/>
    </xf>
    <xf numFmtId="0" fontId="11" fillId="6" borderId="7" xfId="1190" applyNumberFormat="1" applyFont="1" applyFill="1" applyBorder="1" applyAlignment="1">
      <alignment horizontal="center" vertical="center" wrapText="1"/>
    </xf>
    <xf numFmtId="0" fontId="11" fillId="6" borderId="7" xfId="1190" applyNumberFormat="1" applyFont="1" applyFill="1" applyBorder="1" applyAlignment="1">
      <alignment horizontal="center" vertical="center" textRotation="90" wrapText="1"/>
    </xf>
    <xf numFmtId="0" fontId="12" fillId="4" borderId="7" xfId="1190" applyNumberFormat="1" applyFont="1" applyFill="1" applyBorder="1" applyAlignment="1">
      <alignment horizontal="center" vertical="center" textRotation="90" wrapText="1"/>
    </xf>
    <xf numFmtId="0" fontId="13" fillId="0" borderId="7" xfId="1190" applyNumberFormat="1" applyFont="1" applyFill="1" applyBorder="1" applyAlignment="1" applyProtection="1">
      <alignment horizontal="center" vertical="center" wrapText="1"/>
      <protection locked="0"/>
    </xf>
    <xf numFmtId="0" fontId="7" fillId="7" borderId="7" xfId="1190" applyNumberFormat="1" applyFont="1" applyFill="1" applyBorder="1" applyAlignment="1">
      <alignment horizontal="center" vertical="center" wrapText="1"/>
    </xf>
    <xf numFmtId="0" fontId="7" fillId="7" borderId="7" xfId="1190" applyNumberFormat="1" applyFont="1" applyFill="1" applyBorder="1" applyAlignment="1">
      <alignment horizontal="center" vertical="center" textRotation="90" wrapText="1"/>
    </xf>
    <xf numFmtId="0" fontId="14" fillId="7" borderId="7" xfId="1190" applyNumberFormat="1" applyFont="1" applyFill="1" applyBorder="1" applyAlignment="1">
      <alignment vertical="center" wrapText="1"/>
    </xf>
    <xf numFmtId="0" fontId="7" fillId="9" borderId="7" xfId="1190" applyNumberFormat="1" applyFont="1" applyFill="1" applyBorder="1" applyAlignment="1">
      <alignment horizontal="center" vertical="center" textRotation="90" wrapText="1"/>
    </xf>
    <xf numFmtId="0" fontId="2" fillId="0" borderId="7" xfId="1190" applyFont="1" applyBorder="1"/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13" fillId="11" borderId="13" xfId="201" applyFont="1" applyFill="1" applyBorder="1" applyAlignment="1"/>
    <xf numFmtId="0" fontId="13" fillId="11" borderId="14" xfId="201" applyFont="1" applyFill="1" applyBorder="1" applyAlignment="1"/>
    <xf numFmtId="0" fontId="13" fillId="11" borderId="14" xfId="201" applyFont="1" applyFill="1" applyBorder="1" applyAlignment="1">
      <alignment horizontal="left"/>
    </xf>
    <xf numFmtId="0" fontId="13" fillId="11" borderId="15" xfId="201" applyFont="1" applyFill="1" applyBorder="1" applyAlignment="1"/>
    <xf numFmtId="0" fontId="13" fillId="11" borderId="0" xfId="201" applyFont="1" applyFill="1" applyBorder="1" applyAlignment="1"/>
    <xf numFmtId="0" fontId="13" fillId="11" borderId="0" xfId="201" applyFont="1" applyFill="1" applyBorder="1" applyAlignment="1">
      <alignment horizontal="left"/>
    </xf>
    <xf numFmtId="0" fontId="15" fillId="11" borderId="0" xfId="201" applyFont="1" applyFill="1" applyBorder="1" applyAlignment="1">
      <alignment horizontal="left"/>
    </xf>
    <xf numFmtId="0" fontId="16" fillId="11" borderId="0" xfId="201" applyFont="1" applyFill="1" applyBorder="1" applyAlignment="1"/>
    <xf numFmtId="0" fontId="13" fillId="11" borderId="16" xfId="201" applyFont="1" applyFill="1" applyBorder="1" applyAlignment="1"/>
    <xf numFmtId="0" fontId="13" fillId="11" borderId="17" xfId="201" applyFont="1" applyFill="1" applyBorder="1" applyAlignment="1">
      <alignment horizontal="left"/>
    </xf>
    <xf numFmtId="0" fontId="13" fillId="11" borderId="17" xfId="201" applyFont="1" applyFill="1" applyBorder="1" applyAlignment="1"/>
    <xf numFmtId="0" fontId="18" fillId="11" borderId="0" xfId="412" applyFont="1" applyFill="1" applyBorder="1" applyAlignment="1" applyProtection="1"/>
    <xf numFmtId="0" fontId="19" fillId="11" borderId="0" xfId="201" applyFont="1" applyFill="1" applyBorder="1" applyAlignment="1"/>
    <xf numFmtId="0" fontId="9" fillId="11" borderId="7" xfId="201" applyFont="1" applyFill="1" applyBorder="1" applyAlignment="1"/>
    <xf numFmtId="0" fontId="20" fillId="11" borderId="7" xfId="201" applyFont="1" applyFill="1" applyBorder="1" applyAlignment="1">
      <alignment horizontal="left"/>
    </xf>
    <xf numFmtId="0" fontId="9" fillId="11" borderId="2" xfId="201" applyFont="1" applyFill="1" applyBorder="1" applyAlignment="1">
      <alignment horizontal="center" vertical="center"/>
    </xf>
    <xf numFmtId="0" fontId="9" fillId="11" borderId="2" xfId="201" applyFont="1" applyFill="1" applyBorder="1" applyAlignment="1">
      <alignment horizontal="left" vertical="center"/>
    </xf>
    <xf numFmtId="0" fontId="22" fillId="11" borderId="2" xfId="201" applyFont="1" applyFill="1" applyBorder="1" applyAlignment="1">
      <alignment horizontal="left" vertical="center"/>
    </xf>
    <xf numFmtId="0" fontId="22" fillId="11" borderId="2" xfId="201" applyFont="1" applyFill="1" applyBorder="1" applyAlignment="1">
      <alignment horizontal="left" vertical="center" wrapText="1"/>
    </xf>
    <xf numFmtId="0" fontId="20" fillId="11" borderId="2" xfId="201" applyFont="1" applyFill="1" applyBorder="1" applyAlignment="1">
      <alignment horizontal="left" vertical="center"/>
    </xf>
    <xf numFmtId="0" fontId="13" fillId="11" borderId="7" xfId="201" applyFont="1" applyFill="1" applyBorder="1" applyAlignment="1">
      <alignment horizontal="center" vertical="center"/>
    </xf>
    <xf numFmtId="0" fontId="23" fillId="11" borderId="7" xfId="201" applyFont="1" applyFill="1" applyBorder="1" applyAlignment="1">
      <alignment horizontal="left" vertical="center" wrapText="1"/>
    </xf>
    <xf numFmtId="0" fontId="13" fillId="11" borderId="2" xfId="201" applyFont="1" applyFill="1" applyBorder="1" applyAlignment="1">
      <alignment horizontal="center" vertical="center"/>
    </xf>
    <xf numFmtId="0" fontId="13" fillId="11" borderId="2" xfId="201" applyFont="1" applyFill="1" applyBorder="1" applyAlignment="1">
      <alignment horizontal="left" vertical="center" wrapText="1"/>
    </xf>
    <xf numFmtId="0" fontId="23" fillId="11" borderId="3" xfId="201" applyNumberFormat="1" applyFont="1" applyFill="1" applyBorder="1" applyAlignment="1">
      <alignment horizontal="left" vertical="center" wrapText="1"/>
    </xf>
    <xf numFmtId="0" fontId="13" fillId="11" borderId="15" xfId="201" applyFont="1" applyFill="1" applyBorder="1" applyAlignment="1">
      <alignment vertical="center"/>
    </xf>
    <xf numFmtId="0" fontId="13" fillId="11" borderId="20" xfId="201" applyFont="1" applyFill="1" applyBorder="1" applyAlignment="1"/>
    <xf numFmtId="0" fontId="13" fillId="11" borderId="21" xfId="201" applyFont="1" applyFill="1" applyBorder="1" applyAlignment="1"/>
    <xf numFmtId="0" fontId="13" fillId="11" borderId="22" xfId="201" applyFont="1" applyFill="1" applyBorder="1" applyAlignment="1"/>
    <xf numFmtId="0" fontId="13" fillId="11" borderId="0" xfId="201" applyFont="1" applyFill="1" applyBorder="1" applyAlignment="1">
      <alignment horizontal="center"/>
    </xf>
    <xf numFmtId="0" fontId="13" fillId="11" borderId="21" xfId="201" applyFont="1" applyFill="1" applyBorder="1" applyAlignment="1">
      <alignment vertical="center"/>
    </xf>
    <xf numFmtId="0" fontId="23" fillId="11" borderId="7" xfId="201" applyFont="1" applyFill="1" applyBorder="1" applyAlignment="1">
      <alignment horizontal="center" vertical="center"/>
    </xf>
    <xf numFmtId="0" fontId="13" fillId="11" borderId="7" xfId="201" applyFont="1" applyFill="1" applyBorder="1" applyAlignment="1">
      <alignment horizontal="center" vertical="center"/>
    </xf>
    <xf numFmtId="0" fontId="23" fillId="11" borderId="3" xfId="201" applyFont="1" applyFill="1" applyBorder="1" applyAlignment="1">
      <alignment horizontal="center" vertical="center"/>
    </xf>
    <xf numFmtId="0" fontId="13" fillId="11" borderId="5" xfId="201" applyFont="1" applyFill="1" applyBorder="1" applyAlignment="1">
      <alignment horizontal="center" vertical="center"/>
    </xf>
    <xf numFmtId="0" fontId="23" fillId="11" borderId="7" xfId="201" applyFont="1" applyFill="1" applyBorder="1" applyAlignment="1">
      <alignment horizontal="center" vertical="center" wrapText="1"/>
    </xf>
    <xf numFmtId="0" fontId="23" fillId="11" borderId="2" xfId="201" applyFont="1" applyFill="1" applyBorder="1" applyAlignment="1">
      <alignment horizontal="center" vertical="center"/>
    </xf>
    <xf numFmtId="0" fontId="13" fillId="11" borderId="2" xfId="201" applyFont="1" applyFill="1" applyBorder="1" applyAlignment="1">
      <alignment horizontal="center" vertical="center"/>
    </xf>
    <xf numFmtId="0" fontId="23" fillId="11" borderId="18" xfId="201" applyFont="1" applyFill="1" applyBorder="1" applyAlignment="1">
      <alignment horizontal="center" vertical="center" wrapText="1"/>
    </xf>
    <xf numFmtId="0" fontId="13" fillId="11" borderId="19" xfId="201" applyFont="1" applyFill="1" applyBorder="1" applyAlignment="1">
      <alignment horizontal="center" vertical="center"/>
    </xf>
    <xf numFmtId="14" fontId="23" fillId="11" borderId="7" xfId="201" applyNumberFormat="1" applyFont="1" applyFill="1" applyBorder="1" applyAlignment="1">
      <alignment horizontal="center" vertical="center"/>
    </xf>
    <xf numFmtId="14" fontId="21" fillId="11" borderId="18" xfId="201" applyNumberFormat="1" applyFont="1" applyFill="1" applyBorder="1" applyAlignment="1">
      <alignment horizontal="center" vertical="center" wrapText="1"/>
    </xf>
    <xf numFmtId="0" fontId="21" fillId="11" borderId="19" xfId="201" applyFont="1" applyFill="1" applyBorder="1" applyAlignment="1">
      <alignment horizontal="center" vertical="center" wrapText="1"/>
    </xf>
    <xf numFmtId="0" fontId="21" fillId="11" borderId="18" xfId="201" applyFont="1" applyFill="1" applyBorder="1" applyAlignment="1">
      <alignment horizontal="center" vertical="center" wrapText="1"/>
    </xf>
    <xf numFmtId="0" fontId="17" fillId="0" borderId="15" xfId="201" applyFont="1" applyFill="1" applyBorder="1" applyAlignment="1">
      <alignment horizontal="center"/>
    </xf>
    <xf numFmtId="0" fontId="17" fillId="0" borderId="0" xfId="201" applyFont="1" applyFill="1" applyBorder="1" applyAlignment="1">
      <alignment horizontal="center"/>
    </xf>
    <xf numFmtId="0" fontId="17" fillId="0" borderId="21" xfId="201" applyFont="1" applyFill="1" applyBorder="1" applyAlignment="1">
      <alignment horizontal="center"/>
    </xf>
    <xf numFmtId="0" fontId="9" fillId="11" borderId="3" xfId="201" applyFont="1" applyFill="1" applyBorder="1" applyAlignment="1">
      <alignment horizontal="center"/>
    </xf>
    <xf numFmtId="0" fontId="9" fillId="11" borderId="5" xfId="201" applyFont="1" applyFill="1" applyBorder="1" applyAlignment="1">
      <alignment horizontal="center"/>
    </xf>
    <xf numFmtId="0" fontId="1" fillId="10" borderId="7" xfId="1190" applyFont="1" applyFill="1" applyBorder="1" applyAlignment="1">
      <alignment horizontal="center" vertical="center"/>
    </xf>
    <xf numFmtId="0" fontId="7" fillId="3" borderId="8" xfId="1190" applyNumberFormat="1" applyFont="1" applyFill="1" applyBorder="1" applyAlignment="1">
      <alignment horizontal="center" vertical="center" wrapText="1"/>
    </xf>
    <xf numFmtId="0" fontId="7" fillId="3" borderId="0" xfId="1190" applyNumberFormat="1" applyFont="1" applyFill="1" applyBorder="1" applyAlignment="1">
      <alignment horizontal="center" vertical="center" wrapText="1"/>
    </xf>
    <xf numFmtId="0" fontId="7" fillId="3" borderId="11" xfId="1190" applyNumberFormat="1" applyFont="1" applyFill="1" applyBorder="1" applyAlignment="1">
      <alignment horizontal="center" vertical="center" wrapText="1"/>
    </xf>
    <xf numFmtId="0" fontId="7" fillId="3" borderId="9" xfId="1190" applyNumberFormat="1" applyFont="1" applyFill="1" applyBorder="1" applyAlignment="1">
      <alignment horizontal="center" vertical="center" wrapText="1"/>
    </xf>
    <xf numFmtId="0" fontId="7" fillId="3" borderId="1" xfId="1190" applyNumberFormat="1" applyFont="1" applyFill="1" applyBorder="1" applyAlignment="1">
      <alignment horizontal="center" vertical="center" wrapText="1"/>
    </xf>
    <xf numFmtId="0" fontId="7" fillId="3" borderId="12" xfId="1190" applyNumberFormat="1" applyFont="1" applyFill="1" applyBorder="1" applyAlignment="1">
      <alignment horizontal="center" vertical="center" wrapText="1"/>
    </xf>
    <xf numFmtId="0" fontId="7" fillId="5" borderId="2" xfId="1190" applyNumberFormat="1" applyFont="1" applyFill="1" applyBorder="1" applyAlignment="1">
      <alignment horizontal="center" vertical="center" wrapText="1"/>
    </xf>
    <xf numFmtId="0" fontId="7" fillId="5" borderId="6" xfId="1190" applyNumberFormat="1" applyFont="1" applyFill="1" applyBorder="1" applyAlignment="1">
      <alignment horizontal="center" vertical="center" wrapText="1"/>
    </xf>
    <xf numFmtId="0" fontId="7" fillId="5" borderId="10" xfId="1190" applyNumberFormat="1" applyFont="1" applyFill="1" applyBorder="1" applyAlignment="1">
      <alignment horizontal="center" vertical="center" wrapText="1"/>
    </xf>
    <xf numFmtId="0" fontId="7" fillId="9" borderId="2" xfId="1190" applyNumberFormat="1" applyFont="1" applyFill="1" applyBorder="1" applyAlignment="1">
      <alignment horizontal="center" vertical="center" wrapText="1"/>
    </xf>
    <xf numFmtId="0" fontId="7" fillId="9" borderId="6" xfId="1190" applyNumberFormat="1" applyFont="1" applyFill="1" applyBorder="1" applyAlignment="1">
      <alignment horizontal="center" vertical="center" wrapText="1"/>
    </xf>
    <xf numFmtId="0" fontId="7" fillId="9" borderId="10" xfId="1190" applyNumberFormat="1" applyFont="1" applyFill="1" applyBorder="1" applyAlignment="1">
      <alignment horizontal="center" vertical="center" wrapText="1"/>
    </xf>
    <xf numFmtId="0" fontId="7" fillId="9" borderId="7" xfId="1190" applyNumberFormat="1" applyFont="1" applyFill="1" applyBorder="1" applyAlignment="1">
      <alignment horizontal="center" vertical="center" wrapText="1"/>
    </xf>
    <xf numFmtId="0" fontId="7" fillId="5" borderId="7" xfId="1190" applyNumberFormat="1" applyFont="1" applyFill="1" applyBorder="1" applyAlignment="1">
      <alignment horizontal="center" vertical="center" wrapText="1"/>
    </xf>
    <xf numFmtId="0" fontId="8" fillId="5" borderId="7" xfId="1190" applyNumberFormat="1" applyFont="1" applyFill="1" applyBorder="1" applyAlignment="1">
      <alignment horizontal="center" vertical="center" wrapText="1"/>
    </xf>
    <xf numFmtId="0" fontId="7" fillId="2" borderId="2" xfId="1190" applyNumberFormat="1" applyFont="1" applyFill="1" applyBorder="1" applyAlignment="1">
      <alignment horizontal="center" vertical="center" wrapText="1"/>
    </xf>
    <xf numFmtId="0" fontId="7" fillId="2" borderId="6" xfId="1190" applyNumberFormat="1" applyFont="1" applyFill="1" applyBorder="1" applyAlignment="1">
      <alignment horizontal="center" vertical="center" wrapText="1"/>
    </xf>
    <xf numFmtId="0" fontId="7" fillId="2" borderId="10" xfId="1190" applyNumberFormat="1" applyFont="1" applyFill="1" applyBorder="1" applyAlignment="1">
      <alignment horizontal="center" vertical="center" wrapText="1"/>
    </xf>
    <xf numFmtId="0" fontId="7" fillId="2" borderId="7" xfId="1190" applyNumberFormat="1" applyFont="1" applyFill="1" applyBorder="1" applyAlignment="1">
      <alignment horizontal="center" vertical="center" wrapText="1"/>
    </xf>
    <xf numFmtId="0" fontId="7" fillId="7" borderId="7" xfId="1190" applyNumberFormat="1" applyFont="1" applyFill="1" applyBorder="1" applyAlignment="1">
      <alignment horizontal="center" vertical="center" wrapText="1"/>
    </xf>
    <xf numFmtId="0" fontId="10" fillId="6" borderId="7" xfId="1190" applyNumberFormat="1" applyFont="1" applyFill="1" applyBorder="1" applyAlignment="1">
      <alignment horizontal="center" vertical="center" wrapText="1"/>
    </xf>
    <xf numFmtId="0" fontId="10" fillId="6" borderId="3" xfId="1190" applyNumberFormat="1" applyFont="1" applyFill="1" applyBorder="1" applyAlignment="1">
      <alignment horizontal="center" vertical="center" wrapText="1"/>
    </xf>
    <xf numFmtId="0" fontId="10" fillId="6" borderId="4" xfId="1190" applyNumberFormat="1" applyFont="1" applyFill="1" applyBorder="1" applyAlignment="1">
      <alignment horizontal="center" vertical="center" wrapText="1"/>
    </xf>
    <xf numFmtId="0" fontId="10" fillId="6" borderId="5" xfId="1190" applyNumberFormat="1" applyFont="1" applyFill="1" applyBorder="1" applyAlignment="1">
      <alignment horizontal="center" vertical="center" wrapText="1"/>
    </xf>
    <xf numFmtId="0" fontId="14" fillId="7" borderId="7" xfId="1190" applyNumberFormat="1" applyFont="1" applyFill="1" applyBorder="1" applyAlignment="1">
      <alignment horizontal="center" vertical="center" wrapText="1"/>
    </xf>
    <xf numFmtId="0" fontId="14" fillId="7" borderId="3" xfId="1190" applyNumberFormat="1" applyFont="1" applyFill="1" applyBorder="1" applyAlignment="1">
      <alignment horizontal="center" vertical="center" wrapText="1"/>
    </xf>
    <xf numFmtId="0" fontId="14" fillId="7" borderId="5" xfId="1190" applyNumberFormat="1" applyFont="1" applyFill="1" applyBorder="1" applyAlignment="1">
      <alignment horizontal="center" vertical="center" wrapText="1"/>
    </xf>
    <xf numFmtId="0" fontId="14" fillId="8" borderId="3" xfId="1190" applyNumberFormat="1" applyFont="1" applyFill="1" applyBorder="1" applyAlignment="1">
      <alignment horizontal="center" vertical="center" wrapText="1"/>
    </xf>
    <xf numFmtId="0" fontId="14" fillId="8" borderId="5" xfId="1190" applyNumberFormat="1" applyFont="1" applyFill="1" applyBorder="1" applyAlignment="1">
      <alignment horizontal="center" vertical="center" wrapText="1"/>
    </xf>
    <xf numFmtId="0" fontId="14" fillId="7" borderId="4" xfId="1190" applyNumberFormat="1" applyFont="1" applyFill="1" applyBorder="1" applyAlignment="1">
      <alignment horizontal="center" vertical="center" wrapText="1"/>
    </xf>
    <xf numFmtId="0" fontId="14" fillId="8" borderId="4" xfId="1190" applyNumberFormat="1" applyFont="1" applyFill="1" applyBorder="1" applyAlignment="1">
      <alignment horizontal="center" vertical="center" wrapText="1"/>
    </xf>
    <xf numFmtId="0" fontId="4" fillId="0" borderId="1" xfId="1190" applyFont="1" applyBorder="1" applyAlignment="1">
      <alignment horizontal="right" vertical="center"/>
    </xf>
    <xf numFmtId="0" fontId="3" fillId="0" borderId="1" xfId="1190" applyFont="1" applyBorder="1" applyAlignment="1">
      <alignment horizontal="right" vertical="center"/>
    </xf>
    <xf numFmtId="0" fontId="7" fillId="2" borderId="3" xfId="1190" applyNumberFormat="1" applyFont="1" applyFill="1" applyBorder="1" applyAlignment="1">
      <alignment horizontal="center" vertical="center" wrapText="1"/>
    </xf>
    <xf numFmtId="0" fontId="7" fillId="2" borderId="4" xfId="1190" applyNumberFormat="1" applyFont="1" applyFill="1" applyBorder="1" applyAlignment="1">
      <alignment horizontal="center" vertical="center" wrapText="1"/>
    </xf>
    <xf numFmtId="0" fontId="7" fillId="2" borderId="5" xfId="1190" applyNumberFormat="1" applyFont="1" applyFill="1" applyBorder="1" applyAlignment="1">
      <alignment horizontal="center" vertical="center" wrapText="1"/>
    </xf>
    <xf numFmtId="0" fontId="8" fillId="3" borderId="3" xfId="1190" applyNumberFormat="1" applyFont="1" applyFill="1" applyBorder="1" applyAlignment="1">
      <alignment horizontal="center" vertical="center" wrapText="1"/>
    </xf>
    <xf numFmtId="0" fontId="7" fillId="3" borderId="4" xfId="1190" applyNumberFormat="1" applyFont="1" applyFill="1" applyBorder="1" applyAlignment="1">
      <alignment horizontal="center" vertical="center" wrapText="1"/>
    </xf>
    <xf numFmtId="0" fontId="7" fillId="3" borderId="5" xfId="1190" applyNumberFormat="1" applyFont="1" applyFill="1" applyBorder="1" applyAlignment="1">
      <alignment horizontal="center" vertical="center" wrapText="1"/>
    </xf>
    <xf numFmtId="0" fontId="7" fillId="5" borderId="3" xfId="1190" applyNumberFormat="1" applyFont="1" applyFill="1" applyBorder="1" applyAlignment="1">
      <alignment horizontal="center" vertical="center" wrapText="1"/>
    </xf>
    <xf numFmtId="0" fontId="7" fillId="5" borderId="4" xfId="1190" applyNumberFormat="1" applyFont="1" applyFill="1" applyBorder="1" applyAlignment="1">
      <alignment horizontal="center" vertical="center" wrapText="1"/>
    </xf>
    <xf numFmtId="0" fontId="7" fillId="5" borderId="5" xfId="1190" applyNumberFormat="1" applyFont="1" applyFill="1" applyBorder="1" applyAlignment="1">
      <alignment horizontal="center" vertical="center" wrapText="1"/>
    </xf>
    <xf numFmtId="0" fontId="7" fillId="6" borderId="7" xfId="1190" applyNumberFormat="1" applyFont="1" applyFill="1" applyBorder="1" applyAlignment="1">
      <alignment horizontal="center" vertical="center" wrapText="1"/>
    </xf>
    <xf numFmtId="0" fontId="8" fillId="2" borderId="2" xfId="1190" applyNumberFormat="1" applyFont="1" applyFill="1" applyBorder="1" applyAlignment="1">
      <alignment horizontal="center" vertical="center" wrapText="1"/>
    </xf>
    <xf numFmtId="0" fontId="7" fillId="3" borderId="2" xfId="1190" applyNumberFormat="1" applyFont="1" applyFill="1" applyBorder="1" applyAlignment="1">
      <alignment horizontal="center" vertical="center" wrapText="1"/>
    </xf>
    <xf numFmtId="0" fontId="7" fillId="3" borderId="6" xfId="1190" applyNumberFormat="1" applyFont="1" applyFill="1" applyBorder="1" applyAlignment="1">
      <alignment horizontal="center" vertical="center" wrapText="1"/>
    </xf>
    <xf numFmtId="0" fontId="7" fillId="3" borderId="10" xfId="1190" applyNumberFormat="1" applyFont="1" applyFill="1" applyBorder="1" applyAlignment="1">
      <alignment horizontal="center" vertical="center" wrapText="1"/>
    </xf>
    <xf numFmtId="0" fontId="0" fillId="0" borderId="38" xfId="0" applyBorder="1"/>
    <xf numFmtId="0" fontId="2" fillId="0" borderId="38" xfId="1190" applyFont="1" applyBorder="1" applyAlignment="1">
      <alignment vertical="center"/>
    </xf>
    <xf numFmtId="0" fontId="113" fillId="0" borderId="38" xfId="0" applyFont="1" applyBorder="1"/>
  </cellXfs>
  <cellStyles count="2821">
    <cellStyle name="20% - Accent1" xfId="111"/>
    <cellStyle name="20% - Accent2" xfId="90"/>
    <cellStyle name="20% - Accent3" xfId="92"/>
    <cellStyle name="20% - Accent4" xfId="17"/>
    <cellStyle name="20% - Accent5" xfId="99"/>
    <cellStyle name="20% - Accent6" xfId="105"/>
    <cellStyle name="20% - 강조색1" xfId="108"/>
    <cellStyle name="20% - 강조색1 2" xfId="114"/>
    <cellStyle name="20% - 강조색2" xfId="117"/>
    <cellStyle name="20% - 강조색2 2" xfId="119"/>
    <cellStyle name="20% - 강조색3" xfId="122"/>
    <cellStyle name="20% - 강조색3 2" xfId="36"/>
    <cellStyle name="20% - 강조색4" xfId="124"/>
    <cellStyle name="20% - 강조색4 2" xfId="103"/>
    <cellStyle name="20% - 강조색5" xfId="127"/>
    <cellStyle name="20% - 강조색5 2" xfId="93"/>
    <cellStyle name="20% - 강조색6" xfId="132"/>
    <cellStyle name="20% - 강조색6 2" xfId="137"/>
    <cellStyle name="20% - 輔色1" xfId="139"/>
    <cellStyle name="20% - 輔色2" xfId="72"/>
    <cellStyle name="20% - 輔色3" xfId="73"/>
    <cellStyle name="20% - 輔色4" xfId="18"/>
    <cellStyle name="20% - 輔色5" xfId="76"/>
    <cellStyle name="20% - 輔色6" xfId="79"/>
    <cellStyle name="20% - 强调文字颜色 1 10" xfId="140"/>
    <cellStyle name="20% - 强调文字颜色 1 11" xfId="24"/>
    <cellStyle name="20% - 强调文字颜色 1 12" xfId="145"/>
    <cellStyle name="20% - 强调文字颜色 1 2" xfId="148"/>
    <cellStyle name="20% - 强调文字颜色 1 2 2" xfId="151"/>
    <cellStyle name="20% - 强调文字颜色 1 3" xfId="152"/>
    <cellStyle name="20% - 强调文字颜色 1 4" xfId="154"/>
    <cellStyle name="20% - 强调文字颜色 1 5" xfId="155"/>
    <cellStyle name="20% - 强调文字颜色 1 6" xfId="156"/>
    <cellStyle name="20% - 强调文字颜色 1 7" xfId="157"/>
    <cellStyle name="20% - 强调文字颜色 1 8" xfId="158"/>
    <cellStyle name="20% - 强调文字颜色 1 9" xfId="159"/>
    <cellStyle name="20% - 强调文字颜色 2 10" xfId="162"/>
    <cellStyle name="20% - 强调文字颜色 2 11" xfId="165"/>
    <cellStyle name="20% - 强调文字颜色 2 12" xfId="168"/>
    <cellStyle name="20% - 强调文字颜色 2 2" xfId="172"/>
    <cellStyle name="20% - 强调文字颜色 2 2 2" xfId="174"/>
    <cellStyle name="20% - 强调文字颜色 2 3" xfId="176"/>
    <cellStyle name="20% - 强调文字颜色 2 4" xfId="177"/>
    <cellStyle name="20% - 强调文字颜色 2 5" xfId="178"/>
    <cellStyle name="20% - 强调文字颜色 2 6" xfId="179"/>
    <cellStyle name="20% - 强调文字颜色 2 7" xfId="180"/>
    <cellStyle name="20% - 强调文字颜色 2 8" xfId="181"/>
    <cellStyle name="20% - 强调文字颜色 2 9" xfId="182"/>
    <cellStyle name="20% - 强调文字颜色 3 10" xfId="183"/>
    <cellStyle name="20% - 强调文字颜色 3 11" xfId="187"/>
    <cellStyle name="20% - 强调文字颜色 3 12" xfId="191"/>
    <cellStyle name="20% - 强调文字颜色 3 2" xfId="196"/>
    <cellStyle name="20% - 强调文字颜色 3 2 2" xfId="198"/>
    <cellStyle name="20% - 强调文字颜色 3 3" xfId="68"/>
    <cellStyle name="20% - 强调文字颜色 3 4" xfId="205"/>
    <cellStyle name="20% - 强调文字颜色 3 5" xfId="209"/>
    <cellStyle name="20% - 强调文字颜色 3 6" xfId="213"/>
    <cellStyle name="20% - 强调文字颜色 3 7" xfId="217"/>
    <cellStyle name="20% - 强调文字颜色 3 8" xfId="220"/>
    <cellStyle name="20% - 强调文字颜色 3 9" xfId="221"/>
    <cellStyle name="20% - 强调文字颜色 4 10" xfId="230"/>
    <cellStyle name="20% - 强调文字颜色 4 11" xfId="235"/>
    <cellStyle name="20% - 强调文字颜色 4 12" xfId="239"/>
    <cellStyle name="20% - 强调文字颜色 4 2" xfId="243"/>
    <cellStyle name="20% - 强调文字颜色 4 2 2" xfId="246"/>
    <cellStyle name="20% - 强调文字颜色 4 3" xfId="249"/>
    <cellStyle name="20% - 强调文字颜色 4 4" xfId="254"/>
    <cellStyle name="20% - 强调文字颜色 4 5" xfId="33"/>
    <cellStyle name="20% - 强调文字颜色 4 6" xfId="258"/>
    <cellStyle name="20% - 强调文字颜色 4 7" xfId="262"/>
    <cellStyle name="20% - 强调文字颜色 4 8" xfId="265"/>
    <cellStyle name="20% - 强调文字颜色 4 9" xfId="268"/>
    <cellStyle name="20% - 强调文字颜色 5 10" xfId="270"/>
    <cellStyle name="20% - 强调文字颜色 5 11" xfId="273"/>
    <cellStyle name="20% - 强调文字颜色 5 12" xfId="277"/>
    <cellStyle name="20% - 强调文字颜色 5 2" xfId="281"/>
    <cellStyle name="20% - 强调文字颜色 5 2 2" xfId="284"/>
    <cellStyle name="20% - 强调文字颜色 5 3" xfId="287"/>
    <cellStyle name="20% - 强调文字颜色 5 4" xfId="293"/>
    <cellStyle name="20% - 强调文字颜色 5 5" xfId="298"/>
    <cellStyle name="20% - 强调文字颜色 5 6" xfId="301"/>
    <cellStyle name="20% - 强调文字颜色 5 7" xfId="304"/>
    <cellStyle name="20% - 强调文字颜色 5 8" xfId="307"/>
    <cellStyle name="20% - 强调文字颜色 5 9" xfId="313"/>
    <cellStyle name="20% - 强调文字颜色 6 10" xfId="315"/>
    <cellStyle name="20% - 强调文字颜色 6 11" xfId="317"/>
    <cellStyle name="20% - 强调文字颜色 6 12" xfId="319"/>
    <cellStyle name="20% - 强调文字颜色 6 2" xfId="321"/>
    <cellStyle name="20% - 强调文字颜色 6 2 2" xfId="324"/>
    <cellStyle name="20% - 强调文字颜色 6 3" xfId="325"/>
    <cellStyle name="20% - 强调文字颜色 6 4" xfId="329"/>
    <cellStyle name="20% - 强调文字颜色 6 5" xfId="332"/>
    <cellStyle name="20% - 强调文字颜色 6 6" xfId="334"/>
    <cellStyle name="20% - 强调文字颜色 6 7" xfId="337"/>
    <cellStyle name="20% - 强调文字颜色 6 8" xfId="340"/>
    <cellStyle name="20% - 强调文字颜色 6 9" xfId="343"/>
    <cellStyle name="40% - Accent1" xfId="345"/>
    <cellStyle name="40% - Accent2" xfId="347"/>
    <cellStyle name="40% - Accent3" xfId="349"/>
    <cellStyle name="40% - Accent4" xfId="350"/>
    <cellStyle name="40% - Accent5" xfId="352"/>
    <cellStyle name="40% - Accent6" xfId="354"/>
    <cellStyle name="40% - 강조색1" xfId="356"/>
    <cellStyle name="40% - 강조색1 2" xfId="359"/>
    <cellStyle name="40% - 강조색2" xfId="360"/>
    <cellStyle name="40% - 강조색2 2" xfId="361"/>
    <cellStyle name="40% - 강조색3" xfId="362"/>
    <cellStyle name="40% - 강조색3 2" xfId="363"/>
    <cellStyle name="40% - 강조색4" xfId="197"/>
    <cellStyle name="40% - 강조색4 2" xfId="364"/>
    <cellStyle name="40% - 강조색5" xfId="365"/>
    <cellStyle name="40% - 강조색5 2" xfId="368"/>
    <cellStyle name="40% - 강조색6" xfId="369"/>
    <cellStyle name="40% - 강조색6 2" xfId="370"/>
    <cellStyle name="40% - 輔色1" xfId="372"/>
    <cellStyle name="40% - 輔色2" xfId="19"/>
    <cellStyle name="40% - 輔色3" xfId="373"/>
    <cellStyle name="40% - 輔色4" xfId="374"/>
    <cellStyle name="40% - 輔色5" xfId="375"/>
    <cellStyle name="40% - 輔色6" xfId="376"/>
    <cellStyle name="40% - 强调文字颜色 1 10" xfId="377"/>
    <cellStyle name="40% - 强调文字颜色 1 11" xfId="379"/>
    <cellStyle name="40% - 强调文字颜色 1 12" xfId="381"/>
    <cellStyle name="40% - 强调文字颜色 1 2" xfId="384"/>
    <cellStyle name="40% - 强调文字颜色 1 2 2" xfId="386"/>
    <cellStyle name="40% - 强调文字颜色 1 3" xfId="388"/>
    <cellStyle name="40% - 强调文字颜色 1 4" xfId="390"/>
    <cellStyle name="40% - 强调文字颜色 1 5" xfId="392"/>
    <cellStyle name="40% - 强调文字颜色 1 6" xfId="394"/>
    <cellStyle name="40% - 强调文字颜色 1 7" xfId="396"/>
    <cellStyle name="40% - 强调文字颜色 1 8" xfId="398"/>
    <cellStyle name="40% - 强调文字颜色 1 9" xfId="112"/>
    <cellStyle name="40% - 强调文字颜色 2 10" xfId="399"/>
    <cellStyle name="40% - 强调文字颜色 2 11" xfId="141"/>
    <cellStyle name="40% - 强调文字颜色 2 12" xfId="25"/>
    <cellStyle name="40% - 强调文字颜色 2 2" xfId="404"/>
    <cellStyle name="40% - 强调文字颜色 2 2 2" xfId="407"/>
    <cellStyle name="40% - 强调文字颜色 2 3" xfId="411"/>
    <cellStyle name="40% - 强调文字颜色 2 4" xfId="186"/>
    <cellStyle name="40% - 强调文字颜色 2 5" xfId="189"/>
    <cellStyle name="40% - 强调文字颜色 2 6" xfId="190"/>
    <cellStyle name="40% - 强调文字颜色 2 7" xfId="413"/>
    <cellStyle name="40% - 强调文字颜色 2 8" xfId="414"/>
    <cellStyle name="40% - 强调文字颜色 2 9" xfId="118"/>
    <cellStyle name="40% - 强调文字颜色 3 10" xfId="43"/>
    <cellStyle name="40% - 强调文字颜色 3 11" xfId="163"/>
    <cellStyle name="40% - 强调文字颜色 3 12" xfId="166"/>
    <cellStyle name="40% - 强调文字颜色 3 2" xfId="131"/>
    <cellStyle name="40% - 强调文字颜色 3 2 2" xfId="134"/>
    <cellStyle name="40% - 强调文字颜色 3 3" xfId="417"/>
    <cellStyle name="40% - 强调文字颜色 3 4" xfId="420"/>
    <cellStyle name="40% - 强调文字颜色 3 5" xfId="423"/>
    <cellStyle name="40% - 强调文字颜色 3 6" xfId="426"/>
    <cellStyle name="40% - 强调文字颜色 3 7" xfId="427"/>
    <cellStyle name="40% - 强调文字颜色 3 8" xfId="49"/>
    <cellStyle name="40% - 强调文字颜色 3 9" xfId="34"/>
    <cellStyle name="40% - 强调文字颜色 4 10" xfId="408"/>
    <cellStyle name="40% - 强调文字颜色 4 11" xfId="184"/>
    <cellStyle name="40% - 强调文字颜色 4 12" xfId="188"/>
    <cellStyle name="40% - 强调文字颜色 4 2" xfId="57"/>
    <cellStyle name="40% - 强调文字颜色 4 2 2" xfId="431"/>
    <cellStyle name="40% - 强调文字颜色 4 3" xfId="433"/>
    <cellStyle name="40% - 强调文字颜色 4 4" xfId="323"/>
    <cellStyle name="40% - 强调文字颜色 4 5" xfId="434"/>
    <cellStyle name="40% - 强调文字颜色 4 6" xfId="435"/>
    <cellStyle name="40% - 强调文字颜色 4 7" xfId="437"/>
    <cellStyle name="40% - 强调文字颜色 4 8" xfId="439"/>
    <cellStyle name="40% - 强调文字颜色 4 9" xfId="102"/>
    <cellStyle name="40% - 强调文字颜色 5 10" xfId="441"/>
    <cellStyle name="40% - 强调文字颜色 5 11" xfId="231"/>
    <cellStyle name="40% - 强调文字颜色 5 12" xfId="236"/>
    <cellStyle name="40% - 强调文字颜色 5 2" xfId="444"/>
    <cellStyle name="40% - 强调文字颜色 5 2 2" xfId="331"/>
    <cellStyle name="40% - 强调文字颜色 5 3" xfId="447"/>
    <cellStyle name="40% - 强调文字颜色 5 4" xfId="450"/>
    <cellStyle name="40% - 强调文字颜色 5 5" xfId="453"/>
    <cellStyle name="40% - 强调文字颜色 5 6" xfId="456"/>
    <cellStyle name="40% - 强调文字颜色 5 7" xfId="61"/>
    <cellStyle name="40% - 强调文字颜色 5 8" xfId="458"/>
    <cellStyle name="40% - 强调文字颜色 5 9" xfId="97"/>
    <cellStyle name="40% - 强调文字颜色 6 10" xfId="460"/>
    <cellStyle name="40% - 强调文字颜色 6 11" xfId="271"/>
    <cellStyle name="40% - 强调文字颜色 6 12" xfId="274"/>
    <cellStyle name="40% - 强调文字颜色 6 2" xfId="462"/>
    <cellStyle name="40% - 强调文字颜色 6 2 2" xfId="464"/>
    <cellStyle name="40% - 强调文字颜色 6 3" xfId="467"/>
    <cellStyle name="40% - 强调文字颜色 6 4" xfId="469"/>
    <cellStyle name="40% - 强调文字颜色 6 5" xfId="62"/>
    <cellStyle name="40% - 强调文字颜色 6 6" xfId="471"/>
    <cellStyle name="40% - 强调文字颜色 6 7" xfId="472"/>
    <cellStyle name="40% - 强调文字颜色 6 8" xfId="473"/>
    <cellStyle name="40% - 强调文字颜色 6 9" xfId="135"/>
    <cellStyle name="60% - Accent1" xfId="311"/>
    <cellStyle name="60% - Accent2" xfId="478"/>
    <cellStyle name="60% - Accent3" xfId="484"/>
    <cellStyle name="60% - Accent4" xfId="491"/>
    <cellStyle name="60% - Accent5" xfId="499"/>
    <cellStyle name="60% - Accent6" xfId="507"/>
    <cellStyle name="60% - 강조색1" xfId="358"/>
    <cellStyle name="60% - 강조색1 2" xfId="508"/>
    <cellStyle name="60% - 강조색2" xfId="510"/>
    <cellStyle name="60% - 강조색2 2" xfId="318"/>
    <cellStyle name="60% - 강조색3" xfId="512"/>
    <cellStyle name="60% - 강조색3 2" xfId="81"/>
    <cellStyle name="60% - 강조색4" xfId="514"/>
    <cellStyle name="60% - 강조색4 2" xfId="4"/>
    <cellStyle name="60% - 강조색5" xfId="516"/>
    <cellStyle name="60% - 강조색5 2" xfId="517"/>
    <cellStyle name="60% - 강조색6" xfId="3"/>
    <cellStyle name="60% - 강조색6 2" xfId="52"/>
    <cellStyle name="60% - 輔色1" xfId="519"/>
    <cellStyle name="60% - 輔色2" xfId="521"/>
    <cellStyle name="60% - 輔色3" xfId="525"/>
    <cellStyle name="60% - 輔色4" xfId="527"/>
    <cellStyle name="60% - 輔色5" xfId="529"/>
    <cellStyle name="60% - 輔色6" xfId="533"/>
    <cellStyle name="60% - 强调文字颜色 1 10" xfId="366"/>
    <cellStyle name="60% - 强调文字颜色 1 11" xfId="6"/>
    <cellStyle name="60% - 强调文字颜色 1 12" xfId="535"/>
    <cellStyle name="60% - 强调文字颜色 1 2" xfId="202"/>
    <cellStyle name="60% - 强调文字颜色 1 2 2" xfId="537"/>
    <cellStyle name="60% - 强调文字颜色 1 3" xfId="206"/>
    <cellStyle name="60% - 强调文字颜色 1 4" xfId="210"/>
    <cellStyle name="60% - 强调文字颜色 1 5" xfId="215"/>
    <cellStyle name="60% - 强调文字颜色 1 6" xfId="219"/>
    <cellStyle name="60% - 强调文字颜色 1 7" xfId="224"/>
    <cellStyle name="60% - 强调文字颜色 1 8" xfId="402"/>
    <cellStyle name="60% - 强调文字颜色 1 9" xfId="144"/>
    <cellStyle name="60% - 强调文字颜色 2 10" xfId="538"/>
    <cellStyle name="60% - 强调文字颜色 2 11" xfId="378"/>
    <cellStyle name="60% - 强调文字颜色 2 12" xfId="380"/>
    <cellStyle name="60% - 强调文字颜色 2 2" xfId="251"/>
    <cellStyle name="60% - 强调文字颜色 2 2 2" xfId="45"/>
    <cellStyle name="60% - 强调文字颜色 2 3" xfId="30"/>
    <cellStyle name="60% - 强调文字颜色 2 4" xfId="255"/>
    <cellStyle name="60% - 强调文字颜色 2 5" xfId="260"/>
    <cellStyle name="60% - 强调文字颜色 2 6" xfId="264"/>
    <cellStyle name="60% - 强调文字颜色 2 7" xfId="267"/>
    <cellStyle name="60% - 强调文字颜色 2 8" xfId="540"/>
    <cellStyle name="60% - 强调文字颜色 2 9" xfId="542"/>
    <cellStyle name="60% - 强调文字颜色 3 10" xfId="222"/>
    <cellStyle name="60% - 强调文字颜色 3 11" xfId="400"/>
    <cellStyle name="60% - 强调文字颜色 3 12" xfId="142"/>
    <cellStyle name="60% - 强调文字颜色 3 2" xfId="291"/>
    <cellStyle name="60% - 强调文字颜色 3 2 2" xfId="88"/>
    <cellStyle name="60% - 强调文字颜色 3 3" xfId="296"/>
    <cellStyle name="60% - 强调文字颜色 3 4" xfId="300"/>
    <cellStyle name="60% - 强调文字颜色 3 5" xfId="303"/>
    <cellStyle name="60% - 强调文字颜色 3 6" xfId="306"/>
    <cellStyle name="60% - 强调文字颜色 3 7" xfId="309"/>
    <cellStyle name="60% - 强调文字颜色 3 8" xfId="475"/>
    <cellStyle name="60% - 强调文字颜色 3 9" xfId="481"/>
    <cellStyle name="60% - 强调文字颜色 4 10" xfId="546"/>
    <cellStyle name="60% - 强调文字颜色 4 11" xfId="44"/>
    <cellStyle name="60% - 强调文字颜色 4 12" xfId="164"/>
    <cellStyle name="60% - 强调文字颜色 4 2" xfId="328"/>
    <cellStyle name="60% - 强调文字颜色 4 2 2" xfId="470"/>
    <cellStyle name="60% - 强调文字颜色 4 3" xfId="330"/>
    <cellStyle name="60% - 强调文字颜色 4 4" xfId="333"/>
    <cellStyle name="60% - 强调文字颜色 4 5" xfId="336"/>
    <cellStyle name="60% - 强调文字颜色 4 6" xfId="339"/>
    <cellStyle name="60% - 强调文字颜色 4 7" xfId="342"/>
    <cellStyle name="60% - 强调文字颜色 4 8" xfId="245"/>
    <cellStyle name="60% - 强调文字颜色 4 9" xfId="548"/>
    <cellStyle name="60% - 强调文字颜色 5 10" xfId="403"/>
    <cellStyle name="60% - 强调文字颜色 5 11" xfId="409"/>
    <cellStyle name="60% - 强调文字颜色 5 12" xfId="185"/>
    <cellStyle name="60% - 强调文字颜色 5 2" xfId="550"/>
    <cellStyle name="60% - 强调文字颜色 5 2 2" xfId="551"/>
    <cellStyle name="60% - 强调文字颜色 5 3" xfId="552"/>
    <cellStyle name="60% - 强调文字颜色 5 4" xfId="554"/>
    <cellStyle name="60% - 强调文字颜色 5 5" xfId="557"/>
    <cellStyle name="60% - 强调文字颜色 5 6" xfId="562"/>
    <cellStyle name="60% - 强调文字颜色 5 7" xfId="566"/>
    <cellStyle name="60% - 强调文字颜色 5 8" xfId="570"/>
    <cellStyle name="60% - 强调文字颜色 5 9" xfId="574"/>
    <cellStyle name="60% - 强调文字颜色 6 10" xfId="531"/>
    <cellStyle name="60% - 强调文字颜色 6 11" xfId="442"/>
    <cellStyle name="60% - 强调文字颜色 6 12" xfId="232"/>
    <cellStyle name="60% - 强调文字颜色 6 2" xfId="577"/>
    <cellStyle name="60% - 强调文字颜色 6 2 2" xfId="578"/>
    <cellStyle name="60% - 强调文字颜色 6 3" xfId="580"/>
    <cellStyle name="60% - 强调文字颜色 6 4" xfId="582"/>
    <cellStyle name="60% - 强调文字颜色 6 5" xfId="585"/>
    <cellStyle name="60% - 强调文字颜色 6 6" xfId="587"/>
    <cellStyle name="60% - 强调文字颜色 6 7" xfId="544"/>
    <cellStyle name="60% - 强调文字颜色 6 8" xfId="42"/>
    <cellStyle name="60% - 强调文字颜色 6 9" xfId="161"/>
    <cellStyle name="Accent1" xfId="387"/>
    <cellStyle name="Accent2" xfId="389"/>
    <cellStyle name="Accent3" xfId="391"/>
    <cellStyle name="Accent4" xfId="393"/>
    <cellStyle name="Accent5" xfId="395"/>
    <cellStyle name="Accent6" xfId="397"/>
    <cellStyle name="Bad" xfId="588"/>
    <cellStyle name="Calculation" xfId="591"/>
    <cellStyle name="Check Cell" xfId="227"/>
    <cellStyle name="Euro" xfId="594"/>
    <cellStyle name="Explanatory Text" xfId="595"/>
    <cellStyle name="Good" xfId="523"/>
    <cellStyle name="Heading 1" xfId="275"/>
    <cellStyle name="Heading 2" xfId="192"/>
    <cellStyle name="Heading 3" xfId="65"/>
    <cellStyle name="Heading 4" xfId="199"/>
    <cellStyle name="Hyperlink" xfId="15"/>
    <cellStyle name="Input" xfId="55"/>
    <cellStyle name="Linked Cell" xfId="430"/>
    <cellStyle name="Neutral" xfId="326"/>
    <cellStyle name="Normal_BCAN" xfId="316"/>
    <cellStyle name="Note" xfId="150"/>
    <cellStyle name="Note 2" xfId="598"/>
    <cellStyle name="Note 3" xfId="600"/>
    <cellStyle name="Note 4" xfId="602"/>
    <cellStyle name="Note 5" xfId="605"/>
    <cellStyle name="Note 6" xfId="608"/>
    <cellStyle name="Note 7" xfId="610"/>
    <cellStyle name="Note 8" xfId="383"/>
    <cellStyle name="Output" xfId="611"/>
    <cellStyle name="PIDs" xfId="22"/>
    <cellStyle name="Standard_SL(Template)_PF2010" xfId="54"/>
    <cellStyle name="Title" xfId="616"/>
    <cellStyle name="Total" xfId="618"/>
    <cellStyle name="Warning Text" xfId="620"/>
    <cellStyle name="ハイパーリンク_X12B&amp;X02A_RFQ_061128_UPDATED" xfId="412"/>
    <cellStyle name="강조색1" xfId="126"/>
    <cellStyle name="강조색1 2" xfId="96"/>
    <cellStyle name="강조색2" xfId="130"/>
    <cellStyle name="강조색2 2" xfId="133"/>
    <cellStyle name="강조색3" xfId="416"/>
    <cellStyle name="강조색3 2" xfId="622"/>
    <cellStyle name="강조색4" xfId="419"/>
    <cellStyle name="강조색4 2" xfId="623"/>
    <cellStyle name="강조색5" xfId="422"/>
    <cellStyle name="강조색5 2" xfId="371"/>
    <cellStyle name="강조색6" xfId="425"/>
    <cellStyle name="강조색6 2" xfId="153"/>
    <cellStyle name="備註" xfId="410"/>
    <cellStyle name="備註 2" xfId="625"/>
    <cellStyle name="備註 3" xfId="107"/>
    <cellStyle name="備註 4" xfId="116"/>
    <cellStyle name="備註 5" xfId="121"/>
    <cellStyle name="備註 6" xfId="123"/>
    <cellStyle name="備註 7" xfId="125"/>
    <cellStyle name="備註 8" xfId="128"/>
    <cellStyle name="标题 1 2" xfId="626"/>
    <cellStyle name="标题 1 3" xfId="627"/>
    <cellStyle name="标题 1 4" xfId="628"/>
    <cellStyle name="标题 1 5" xfId="629"/>
    <cellStyle name="标题 1 6" xfId="630"/>
    <cellStyle name="标题 2 2" xfId="631"/>
    <cellStyle name="标题 2 3" xfId="632"/>
    <cellStyle name="标题 2 4" xfId="633"/>
    <cellStyle name="标题 2 5" xfId="634"/>
    <cellStyle name="标题 2 6" xfId="635"/>
    <cellStyle name="标题 3 2" xfId="637"/>
    <cellStyle name="标题 3 3" xfId="639"/>
    <cellStyle name="标题 3 4" xfId="641"/>
    <cellStyle name="标题 3 5" xfId="642"/>
    <cellStyle name="标题 3 6" xfId="643"/>
    <cellStyle name="标题 4 2" xfId="645"/>
    <cellStyle name="标题 4 3" xfId="647"/>
    <cellStyle name="标题 4 4" xfId="428"/>
    <cellStyle name="标题 4 5" xfId="648"/>
    <cellStyle name="标题 4 6" xfId="355"/>
    <cellStyle name="标题 5" xfId="596"/>
    <cellStyle name="标题 6" xfId="599"/>
    <cellStyle name="标题 7" xfId="601"/>
    <cellStyle name="标题 8" xfId="603"/>
    <cellStyle name="标题 9" xfId="606"/>
    <cellStyle name="標題" xfId="74"/>
    <cellStyle name="標題 1" xfId="488"/>
    <cellStyle name="標題 2" xfId="495"/>
    <cellStyle name="標題 3" xfId="503"/>
    <cellStyle name="標題 4" xfId="652"/>
    <cellStyle name="標準_Parameter_List_For_$19_$22_$2F" xfId="653"/>
    <cellStyle name="경고문" xfId="656"/>
    <cellStyle name="경고문 10" xfId="553"/>
    <cellStyle name="경고문 10 2" xfId="26"/>
    <cellStyle name="경고문 10 2 2" xfId="657"/>
    <cellStyle name="경고문 10 2 3" xfId="658"/>
    <cellStyle name="경고문 10 2 4" xfId="47"/>
    <cellStyle name="경고문 10 2 5" xfId="48"/>
    <cellStyle name="경고문 10 2 6" xfId="51"/>
    <cellStyle name="경고문 10 2 7" xfId="37"/>
    <cellStyle name="경고문 10 2 8" xfId="597"/>
    <cellStyle name="경고문 10 3" xfId="146"/>
    <cellStyle name="경고문 10 4" xfId="659"/>
    <cellStyle name="경고문 10 5" xfId="660"/>
    <cellStyle name="경고문 10 6" xfId="662"/>
    <cellStyle name="경고문 10 7" xfId="664"/>
    <cellStyle name="경고문 10 8" xfId="666"/>
    <cellStyle name="경고문 11" xfId="555"/>
    <cellStyle name="경고문 11 2" xfId="668"/>
    <cellStyle name="경고문 11 2 2" xfId="445"/>
    <cellStyle name="경고문 11 2 3" xfId="448"/>
    <cellStyle name="경고문 11 2 4" xfId="451"/>
    <cellStyle name="경고문 11 2 5" xfId="454"/>
    <cellStyle name="경고문 11 2 6" xfId="59"/>
    <cellStyle name="경고문 11 2 7" xfId="457"/>
    <cellStyle name="경고문 11 2 8" xfId="94"/>
    <cellStyle name="경고문 11 3" xfId="670"/>
    <cellStyle name="경고문 11 4" xfId="672"/>
    <cellStyle name="경고문 11 5" xfId="674"/>
    <cellStyle name="경고문 11 6" xfId="676"/>
    <cellStyle name="경고문 11 7" xfId="678"/>
    <cellStyle name="경고문 11 8" xfId="679"/>
    <cellStyle name="경고문 12" xfId="560"/>
    <cellStyle name="경고문 12 2" xfId="486"/>
    <cellStyle name="경고문 12 2 2" xfId="680"/>
    <cellStyle name="경고문 12 2 3" xfId="681"/>
    <cellStyle name="경고문 12 2 4" xfId="682"/>
    <cellStyle name="경고문 12 2 5" xfId="683"/>
    <cellStyle name="경고문 12 2 6" xfId="636"/>
    <cellStyle name="경고문 12 2 7" xfId="638"/>
    <cellStyle name="경고문 12 2 8" xfId="640"/>
    <cellStyle name="경고문 12 3" xfId="493"/>
    <cellStyle name="경고문 12 4" xfId="501"/>
    <cellStyle name="경고문 12 5" xfId="650"/>
    <cellStyle name="경고문 12 6" xfId="685"/>
    <cellStyle name="경고문 12 7" xfId="687"/>
    <cellStyle name="경고문 12 8" xfId="689"/>
    <cellStyle name="경고문 13" xfId="564"/>
    <cellStyle name="경고문 13 2" xfId="690"/>
    <cellStyle name="경고문 13 2 2" xfId="691"/>
    <cellStyle name="경고문 13 2 3" xfId="14"/>
    <cellStyle name="경고문 13 2 4" xfId="692"/>
    <cellStyle name="경고문 13 2 5" xfId="278"/>
    <cellStyle name="경고문 13 2 6" xfId="285"/>
    <cellStyle name="경고문 13 2 7" xfId="289"/>
    <cellStyle name="경고문 13 2 8" xfId="295"/>
    <cellStyle name="경고문 13 3" xfId="693"/>
    <cellStyle name="경고문 13 4" xfId="694"/>
    <cellStyle name="경고문 13 5" xfId="695"/>
    <cellStyle name="경고문 13 6" xfId="696"/>
    <cellStyle name="경고문 13 7" xfId="697"/>
    <cellStyle name="경고문 13 8" xfId="698"/>
    <cellStyle name="경고문 14" xfId="568"/>
    <cellStyle name="경고문 14 2" xfId="701"/>
    <cellStyle name="경고문 14 2 2" xfId="703"/>
    <cellStyle name="경고문 14 2 3" xfId="39"/>
    <cellStyle name="경고문 14 2 4" xfId="705"/>
    <cellStyle name="경고문 14 2 5" xfId="707"/>
    <cellStyle name="경고문 14 2 6" xfId="709"/>
    <cellStyle name="경고문 14 2 7" xfId="711"/>
    <cellStyle name="경고문 14 2 8" xfId="11"/>
    <cellStyle name="경고문 14 3" xfId="714"/>
    <cellStyle name="경고문 14 4" xfId="716"/>
    <cellStyle name="경고문 14 5" xfId="717"/>
    <cellStyle name="경고문 14 6" xfId="718"/>
    <cellStyle name="경고문 14 7" xfId="719"/>
    <cellStyle name="경고문 14 8" xfId="720"/>
    <cellStyle name="경고문 15" xfId="572"/>
    <cellStyle name="경고문 15 2" xfId="167"/>
    <cellStyle name="경고문 15 2 2" xfId="722"/>
    <cellStyle name="경고문 15 2 3" xfId="724"/>
    <cellStyle name="경고문 15 2 4" xfId="726"/>
    <cellStyle name="경고문 15 2 5" xfId="624"/>
    <cellStyle name="경고문 15 2 6" xfId="106"/>
    <cellStyle name="경고문 15 2 7" xfId="115"/>
    <cellStyle name="경고문 15 2 8" xfId="120"/>
    <cellStyle name="경고문 15 3" xfId="169"/>
    <cellStyle name="경고문 15 4" xfId="727"/>
    <cellStyle name="경고문 15 5" xfId="385"/>
    <cellStyle name="경고문 15 6" xfId="728"/>
    <cellStyle name="경고문 15 7" xfId="729"/>
    <cellStyle name="경고문 15 8" xfId="730"/>
    <cellStyle name="경고문 16" xfId="700"/>
    <cellStyle name="경고문 16 2" xfId="702"/>
    <cellStyle name="경고문 16 2 2" xfId="731"/>
    <cellStyle name="경고문 16 2 3" xfId="732"/>
    <cellStyle name="경고문 16 2 4" xfId="733"/>
    <cellStyle name="경고문 16 2 5" xfId="734"/>
    <cellStyle name="경고문 16 2 6" xfId="735"/>
    <cellStyle name="경고문 16 2 7" xfId="736"/>
    <cellStyle name="경고문 16 2 8" xfId="737"/>
    <cellStyle name="경고문 16 3" xfId="38"/>
    <cellStyle name="경고문 16 4" xfId="704"/>
    <cellStyle name="경고문 16 5" xfId="706"/>
    <cellStyle name="경고문 16 6" xfId="708"/>
    <cellStyle name="경고문 16 7" xfId="710"/>
    <cellStyle name="경고문 16 8" xfId="10"/>
    <cellStyle name="경고문 17" xfId="713"/>
    <cellStyle name="경고문 2" xfId="740"/>
    <cellStyle name="경고문 2 2" xfId="742"/>
    <cellStyle name="경고문 2 2 2" xfId="743"/>
    <cellStyle name="경고문 2 2 3" xfId="746"/>
    <cellStyle name="경고문 2 2 4" xfId="64"/>
    <cellStyle name="경고문 2 2 5" xfId="748"/>
    <cellStyle name="경고문 2 2 6" xfId="750"/>
    <cellStyle name="경고문 2 2 7" xfId="752"/>
    <cellStyle name="경고문 2 2 8" xfId="754"/>
    <cellStyle name="경고문 2 3" xfId="756"/>
    <cellStyle name="경고문 2 4" xfId="758"/>
    <cellStyle name="경고문 2 5" xfId="760"/>
    <cellStyle name="경고문 2 6" xfId="762"/>
    <cellStyle name="경고문 2 7" xfId="764"/>
    <cellStyle name="경고문 2 8" xfId="766"/>
    <cellStyle name="경고문 3" xfId="768"/>
    <cellStyle name="경고문 3 2" xfId="769"/>
    <cellStyle name="경고문 3 2 2" xfId="770"/>
    <cellStyle name="경고문 3 2 3" xfId="771"/>
    <cellStyle name="경고문 3 2 4" xfId="772"/>
    <cellStyle name="경고문 3 2 5" xfId="773"/>
    <cellStyle name="경고문 3 2 6" xfId="774"/>
    <cellStyle name="경고문 3 2 7" xfId="775"/>
    <cellStyle name="경고문 3 2 8" xfId="776"/>
    <cellStyle name="경고문 3 3" xfId="110"/>
    <cellStyle name="경고문 3 4" xfId="89"/>
    <cellStyle name="경고문 3 5" xfId="91"/>
    <cellStyle name="경고문 3 6" xfId="16"/>
    <cellStyle name="경고문 3 7" xfId="98"/>
    <cellStyle name="경고문 3 8" xfId="104"/>
    <cellStyle name="경고문 4" xfId="778"/>
    <cellStyle name="경고문 4 2" xfId="779"/>
    <cellStyle name="경고문 4 2 2" xfId="780"/>
    <cellStyle name="경고문 4 2 3" xfId="781"/>
    <cellStyle name="경고문 4 2 4" xfId="782"/>
    <cellStyle name="경고문 4 2 5" xfId="783"/>
    <cellStyle name="경고문 4 2 6" xfId="784"/>
    <cellStyle name="경고문 4 2 7" xfId="785"/>
    <cellStyle name="경고문 4 2 8" xfId="786"/>
    <cellStyle name="경고문 4 3" xfId="5"/>
    <cellStyle name="경고문 4 4" xfId="787"/>
    <cellStyle name="경고문 4 5" xfId="788"/>
    <cellStyle name="경고문 4 6" xfId="721"/>
    <cellStyle name="경고문 4 7" xfId="723"/>
    <cellStyle name="경고문 4 8" xfId="725"/>
    <cellStyle name="경고문 5" xfId="790"/>
    <cellStyle name="경고문 5 2" xfId="791"/>
    <cellStyle name="경고문 5 2 2" xfId="792"/>
    <cellStyle name="경고문 5 2 3" xfId="793"/>
    <cellStyle name="경고문 5 2 4" xfId="794"/>
    <cellStyle name="경고문 5 2 5" xfId="795"/>
    <cellStyle name="경고문 5 2 6" xfId="796"/>
    <cellStyle name="경고문 5 2 7" xfId="797"/>
    <cellStyle name="경고문 5 2 8" xfId="798"/>
    <cellStyle name="경고문 5 3" xfId="799"/>
    <cellStyle name="경고문 5 4" xfId="800"/>
    <cellStyle name="경고문 5 5" xfId="801"/>
    <cellStyle name="경고문 5 6" xfId="802"/>
    <cellStyle name="경고문 5 7" xfId="804"/>
    <cellStyle name="경고문 5 8" xfId="806"/>
    <cellStyle name="경고문 6" xfId="808"/>
    <cellStyle name="경고문 6 2" xfId="809"/>
    <cellStyle name="경고문 6 2 2" xfId="810"/>
    <cellStyle name="경고문 6 2 3" xfId="811"/>
    <cellStyle name="경고문 6 2 4" xfId="812"/>
    <cellStyle name="경고문 6 2 5" xfId="813"/>
    <cellStyle name="경고문 6 2 6" xfId="367"/>
    <cellStyle name="경고문 6 2 7" xfId="814"/>
    <cellStyle name="경고문 6 2 8" xfId="815"/>
    <cellStyle name="경고문 6 3" xfId="816"/>
    <cellStyle name="경고문 6 4" xfId="817"/>
    <cellStyle name="경고문 6 5" xfId="818"/>
    <cellStyle name="경고문 6 6" xfId="819"/>
    <cellStyle name="경고문 6 7" xfId="820"/>
    <cellStyle name="경고문 6 8" xfId="821"/>
    <cellStyle name="경고문 7" xfId="823"/>
    <cellStyle name="경고문 7 2" xfId="824"/>
    <cellStyle name="경고문 7 2 2" xfId="826"/>
    <cellStyle name="경고문 7 2 3" xfId="828"/>
    <cellStyle name="경고문 7 2 4" xfId="829"/>
    <cellStyle name="경고문 7 2 5" xfId="830"/>
    <cellStyle name="경고문 7 2 6" xfId="831"/>
    <cellStyle name="경고문 7 2 7" xfId="832"/>
    <cellStyle name="경고문 7 2 8" xfId="833"/>
    <cellStyle name="경고문 7 3" xfId="834"/>
    <cellStyle name="경고문 7 4" xfId="835"/>
    <cellStyle name="경고문 7 5" xfId="836"/>
    <cellStyle name="경고문 7 6" xfId="837"/>
    <cellStyle name="경고문 7 7" xfId="838"/>
    <cellStyle name="경고문 7 8" xfId="839"/>
    <cellStyle name="경고문 8" xfId="171"/>
    <cellStyle name="경고문 8 2" xfId="173"/>
    <cellStyle name="경고문 8 2 2" xfId="840"/>
    <cellStyle name="경고문 8 2 3" xfId="841"/>
    <cellStyle name="경고문 8 2 4" xfId="842"/>
    <cellStyle name="경고문 8 2 5" xfId="843"/>
    <cellStyle name="경고문 8 2 6" xfId="845"/>
    <cellStyle name="경고문 8 2 7" xfId="847"/>
    <cellStyle name="경고문 8 2 8" xfId="849"/>
    <cellStyle name="경고문 8 3" xfId="850"/>
    <cellStyle name="경고문 8 4" xfId="851"/>
    <cellStyle name="경고문 8 5" xfId="852"/>
    <cellStyle name="경고문 8 6" xfId="853"/>
    <cellStyle name="경고문 8 7" xfId="854"/>
    <cellStyle name="경고문 8 8" xfId="855"/>
    <cellStyle name="경고문 9" xfId="175"/>
    <cellStyle name="경고문 9 2" xfId="856"/>
    <cellStyle name="경고문 9 2 2" xfId="857"/>
    <cellStyle name="경고문 9 2 3" xfId="858"/>
    <cellStyle name="경고문 9 2 4" xfId="859"/>
    <cellStyle name="경고문 9 2 5" xfId="860"/>
    <cellStyle name="경고문 9 2 6" xfId="861"/>
    <cellStyle name="경고문 9 2 7" xfId="862"/>
    <cellStyle name="경고문 9 2 8" xfId="863"/>
    <cellStyle name="경고문 9 3" xfId="865"/>
    <cellStyle name="경고문 9 4" xfId="867"/>
    <cellStyle name="경고문 9 5" xfId="869"/>
    <cellStyle name="경고문 9 6" xfId="8"/>
    <cellStyle name="경고문 9 7" xfId="871"/>
    <cellStyle name="경고문 9 8" xfId="873"/>
    <cellStyle name="경고문_4.3 StoredData DID" xfId="534"/>
    <cellStyle name="계산" xfId="874"/>
    <cellStyle name="계산 10" xfId="875"/>
    <cellStyle name="계산 10 2" xfId="876"/>
    <cellStyle name="계산 10 2 2" xfId="878"/>
    <cellStyle name="계산 10 2 3" xfId="880"/>
    <cellStyle name="계산 10 2 4" xfId="882"/>
    <cellStyle name="계산 10 2 5" xfId="883"/>
    <cellStyle name="계산 10 2 6" xfId="884"/>
    <cellStyle name="계산 10 2 7" xfId="885"/>
    <cellStyle name="계산 10 2 8" xfId="887"/>
    <cellStyle name="계산 10 3" xfId="888"/>
    <cellStyle name="계산 10 4" xfId="889"/>
    <cellStyle name="계산 10 5" xfId="890"/>
    <cellStyle name="계산 10 6" xfId="891"/>
    <cellStyle name="계산 10 7" xfId="892"/>
    <cellStyle name="계산 10 8" xfId="893"/>
    <cellStyle name="계산 11" xfId="894"/>
    <cellStyle name="계산 11 2" xfId="895"/>
    <cellStyle name="계산 11 2 2" xfId="436"/>
    <cellStyle name="계산 11 2 3" xfId="438"/>
    <cellStyle name="계산 11 2 4" xfId="101"/>
    <cellStyle name="계산 11 2 5" xfId="896"/>
    <cellStyle name="계산 11 2 6" xfId="897"/>
    <cellStyle name="계산 11 2 7" xfId="898"/>
    <cellStyle name="계산 11 2 8" xfId="899"/>
    <cellStyle name="계산 11 3" xfId="900"/>
    <cellStyle name="계산 11 4" xfId="901"/>
    <cellStyle name="계산 11 5" xfId="902"/>
    <cellStyle name="계산 11 6" xfId="903"/>
    <cellStyle name="계산 11 7" xfId="904"/>
    <cellStyle name="계산 11 8" xfId="905"/>
    <cellStyle name="계산 12" xfId="906"/>
    <cellStyle name="계산 12 2" xfId="907"/>
    <cellStyle name="계산 12 2 2" xfId="908"/>
    <cellStyle name="계산 12 2 3" xfId="909"/>
    <cellStyle name="계산 12 2 4" xfId="911"/>
    <cellStyle name="계산 12 2 5" xfId="913"/>
    <cellStyle name="계산 12 2 6" xfId="915"/>
    <cellStyle name="계산 12 2 7" xfId="917"/>
    <cellStyle name="계산 12 2 8" xfId="919"/>
    <cellStyle name="계산 12 3" xfId="920"/>
    <cellStyle name="계산 12 4" xfId="921"/>
    <cellStyle name="계산 12 5" xfId="922"/>
    <cellStyle name="계산 12 6" xfId="923"/>
    <cellStyle name="계산 12 7" xfId="924"/>
    <cellStyle name="계산 12 8" xfId="925"/>
    <cellStyle name="계산 13" xfId="926"/>
    <cellStyle name="계산 13 2" xfId="927"/>
    <cellStyle name="계산 13 2 2" xfId="928"/>
    <cellStyle name="계산 13 2 3" xfId="929"/>
    <cellStyle name="계산 13 2 4" xfId="930"/>
    <cellStyle name="계산 13 2 5" xfId="931"/>
    <cellStyle name="계산 13 2 6" xfId="932"/>
    <cellStyle name="계산 13 2 7" xfId="933"/>
    <cellStyle name="계산 13 2 8" xfId="934"/>
    <cellStyle name="계산 13 3" xfId="935"/>
    <cellStyle name="계산 13 4" xfId="936"/>
    <cellStyle name="계산 13 5" xfId="937"/>
    <cellStyle name="계산 13 6" xfId="939"/>
    <cellStyle name="계산 13 7" xfId="941"/>
    <cellStyle name="계산 13 8" xfId="943"/>
    <cellStyle name="계산 14" xfId="944"/>
    <cellStyle name="계산 14 2" xfId="945"/>
    <cellStyle name="계산 14 2 2" xfId="946"/>
    <cellStyle name="계산 14 2 3" xfId="948"/>
    <cellStyle name="계산 14 2 4" xfId="951"/>
    <cellStyle name="계산 14 2 5" xfId="954"/>
    <cellStyle name="계산 14 2 6" xfId="957"/>
    <cellStyle name="계산 14 2 7" xfId="960"/>
    <cellStyle name="계산 14 2 8" xfId="963"/>
    <cellStyle name="계산 14 3" xfId="964"/>
    <cellStyle name="계산 14 4" xfId="965"/>
    <cellStyle name="계산 14 5" xfId="966"/>
    <cellStyle name="계산 14 6" xfId="967"/>
    <cellStyle name="계산 14 7" xfId="968"/>
    <cellStyle name="계산 14 8" xfId="969"/>
    <cellStyle name="계산 15" xfId="971"/>
    <cellStyle name="계산 15 2" xfId="972"/>
    <cellStyle name="계산 15 2 2" xfId="973"/>
    <cellStyle name="계산 15 2 3" xfId="974"/>
    <cellStyle name="계산 15 2 4" xfId="975"/>
    <cellStyle name="계산 15 2 5" xfId="976"/>
    <cellStyle name="계산 15 2 6" xfId="977"/>
    <cellStyle name="계산 15 2 7" xfId="978"/>
    <cellStyle name="계산 15 2 8" xfId="979"/>
    <cellStyle name="계산 15 3" xfId="980"/>
    <cellStyle name="계산 15 4" xfId="982"/>
    <cellStyle name="계산 15 5" xfId="984"/>
    <cellStyle name="계산 15 6" xfId="986"/>
    <cellStyle name="계산 15 7" xfId="988"/>
    <cellStyle name="계산 15 8" xfId="991"/>
    <cellStyle name="계산 16" xfId="993"/>
    <cellStyle name="계산 16 2" xfId="995"/>
    <cellStyle name="계산 16 2 2" xfId="996"/>
    <cellStyle name="계산 16 2 3" xfId="997"/>
    <cellStyle name="계산 16 2 4" xfId="998"/>
    <cellStyle name="계산 16 2 5" xfId="999"/>
    <cellStyle name="계산 16 2 6" xfId="1000"/>
    <cellStyle name="계산 16 2 7" xfId="1001"/>
    <cellStyle name="계산 16 2 8" xfId="1002"/>
    <cellStyle name="계산 16 3" xfId="1004"/>
    <cellStyle name="계산 16 4" xfId="1006"/>
    <cellStyle name="계산 16 5" xfId="1008"/>
    <cellStyle name="계산 16 6" xfId="1009"/>
    <cellStyle name="계산 16 7" xfId="1010"/>
    <cellStyle name="계산 16 8" xfId="1011"/>
    <cellStyle name="계산 17" xfId="1013"/>
    <cellStyle name="계산 18" xfId="1015"/>
    <cellStyle name="계산 19" xfId="1017"/>
    <cellStyle name="계산 2" xfId="229"/>
    <cellStyle name="계산 2 2" xfId="1019"/>
    <cellStyle name="계산 2 2 2" xfId="1021"/>
    <cellStyle name="계산 2 2 3" xfId="1023"/>
    <cellStyle name="계산 2 2 4" xfId="1025"/>
    <cellStyle name="계산 2 2 5" xfId="1026"/>
    <cellStyle name="계산 2 2 6" xfId="1027"/>
    <cellStyle name="계산 2 2 7" xfId="1028"/>
    <cellStyle name="계산 2 2 8" xfId="314"/>
    <cellStyle name="계산 2 3" xfId="1030"/>
    <cellStyle name="계산 2 4" xfId="1032"/>
    <cellStyle name="계산 2 5" xfId="1033"/>
    <cellStyle name="계산 2 6" xfId="1034"/>
    <cellStyle name="계산 2 7" xfId="1035"/>
    <cellStyle name="계산 2 8" xfId="1036"/>
    <cellStyle name="계산 20" xfId="970"/>
    <cellStyle name="계산 21" xfId="992"/>
    <cellStyle name="계산 22" xfId="1012"/>
    <cellStyle name="계산 23" xfId="1014"/>
    <cellStyle name="계산 24" xfId="1016"/>
    <cellStyle name="계산 25" xfId="1038"/>
    <cellStyle name="계산 26" xfId="1040"/>
    <cellStyle name="계산 27" xfId="1042"/>
    <cellStyle name="계산 28" xfId="70"/>
    <cellStyle name="계산 29" xfId="58"/>
    <cellStyle name="계산 3" xfId="234"/>
    <cellStyle name="계산 3 2" xfId="1043"/>
    <cellStyle name="계산 3 2 2" xfId="604"/>
    <cellStyle name="계산 3 2 3" xfId="607"/>
    <cellStyle name="계산 3 2 4" xfId="609"/>
    <cellStyle name="계산 3 2 5" xfId="382"/>
    <cellStyle name="계산 3 2 6" xfId="1044"/>
    <cellStyle name="계산 3 2 7" xfId="1045"/>
    <cellStyle name="계산 3 2 8" xfId="1046"/>
    <cellStyle name="계산 3 3" xfId="1047"/>
    <cellStyle name="계산 3 4" xfId="1048"/>
    <cellStyle name="계산 3 5" xfId="1050"/>
    <cellStyle name="계산 3 6" xfId="1052"/>
    <cellStyle name="계산 3 7" xfId="226"/>
    <cellStyle name="계산 3 8" xfId="1054"/>
    <cellStyle name="계산 30" xfId="1037"/>
    <cellStyle name="계산 31" xfId="1039"/>
    <cellStyle name="계산 32" xfId="1041"/>
    <cellStyle name="계산 4" xfId="238"/>
    <cellStyle name="계산 4 2" xfId="1055"/>
    <cellStyle name="계산 4 2 2" xfId="1056"/>
    <cellStyle name="계산 4 2 3" xfId="1057"/>
    <cellStyle name="계산 4 2 4" xfId="1058"/>
    <cellStyle name="계산 4 2 5" xfId="1059"/>
    <cellStyle name="계산 4 2 6" xfId="1060"/>
    <cellStyle name="계산 4 2 7" xfId="1061"/>
    <cellStyle name="계산 4 2 8" xfId="1062"/>
    <cellStyle name="계산 4 3" xfId="1063"/>
    <cellStyle name="계산 4 4" xfId="1064"/>
    <cellStyle name="계산 4 5" xfId="1065"/>
    <cellStyle name="계산 4 6" xfId="1066"/>
    <cellStyle name="계산 4 7" xfId="1067"/>
    <cellStyle name="계산 4 8" xfId="1068"/>
    <cellStyle name="계산 5" xfId="1070"/>
    <cellStyle name="계산 5 2" xfId="1071"/>
    <cellStyle name="계산 5 2 2" xfId="1072"/>
    <cellStyle name="계산 5 2 3" xfId="1073"/>
    <cellStyle name="계산 5 2 4" xfId="1074"/>
    <cellStyle name="계산 5 2 5" xfId="1075"/>
    <cellStyle name="계산 5 2 6" xfId="1076"/>
    <cellStyle name="계산 5 2 7" xfId="1077"/>
    <cellStyle name="계산 5 2 8" xfId="1078"/>
    <cellStyle name="계산 5 3" xfId="1079"/>
    <cellStyle name="계산 5 4" xfId="1080"/>
    <cellStyle name="계산 5 5" xfId="1081"/>
    <cellStyle name="계산 5 6" xfId="1082"/>
    <cellStyle name="계산 5 7" xfId="1083"/>
    <cellStyle name="계산 5 8" xfId="1084"/>
    <cellStyle name="계산 6" xfId="1086"/>
    <cellStyle name="계산 6 2" xfId="1087"/>
    <cellStyle name="계산 6 2 2" xfId="1088"/>
    <cellStyle name="계산 6 2 3" xfId="310"/>
    <cellStyle name="계산 6 2 4" xfId="477"/>
    <cellStyle name="계산 6 2 5" xfId="483"/>
    <cellStyle name="계산 6 2 6" xfId="490"/>
    <cellStyle name="계산 6 2 7" xfId="498"/>
    <cellStyle name="계산 6 2 8" xfId="506"/>
    <cellStyle name="계산 6 3" xfId="1089"/>
    <cellStyle name="계산 6 4" xfId="1090"/>
    <cellStyle name="계산 6 5" xfId="1092"/>
    <cellStyle name="계산 6 6" xfId="1093"/>
    <cellStyle name="계산 6 7" xfId="1094"/>
    <cellStyle name="계산 6 8" xfId="1095"/>
    <cellStyle name="계산 7" xfId="621"/>
    <cellStyle name="계산 7 2" xfId="1097"/>
    <cellStyle name="계산 7 2 2" xfId="357"/>
    <cellStyle name="계산 7 2 3" xfId="509"/>
    <cellStyle name="계산 7 2 4" xfId="511"/>
    <cellStyle name="계산 7 2 5" xfId="513"/>
    <cellStyle name="계산 7 2 6" xfId="515"/>
    <cellStyle name="계산 7 2 7" xfId="2"/>
    <cellStyle name="계산 7 2 8" xfId="1098"/>
    <cellStyle name="계산 7 3" xfId="1100"/>
    <cellStyle name="계산 7 4" xfId="1102"/>
    <cellStyle name="계산 7 5" xfId="1104"/>
    <cellStyle name="계산 7 6" xfId="1105"/>
    <cellStyle name="계산 7 7" xfId="1106"/>
    <cellStyle name="계산 7 8" xfId="1108"/>
    <cellStyle name="계산 8" xfId="1109"/>
    <cellStyle name="계산 8 2" xfId="1112"/>
    <cellStyle name="계산 8 2 2" xfId="129"/>
    <cellStyle name="계산 8 2 3" xfId="415"/>
    <cellStyle name="계산 8 2 4" xfId="418"/>
    <cellStyle name="계산 8 2 5" xfId="421"/>
    <cellStyle name="계산 8 2 6" xfId="424"/>
    <cellStyle name="계산 8 2 7" xfId="1113"/>
    <cellStyle name="계산 8 2 8" xfId="1114"/>
    <cellStyle name="계산 8 3" xfId="1117"/>
    <cellStyle name="계산 8 4" xfId="1119"/>
    <cellStyle name="계산 8 5" xfId="1120"/>
    <cellStyle name="계산 8 6" xfId="1122"/>
    <cellStyle name="계산 8 7" xfId="1124"/>
    <cellStyle name="계산 8 8" xfId="1126"/>
    <cellStyle name="계산 9" xfId="1127"/>
    <cellStyle name="계산 9 2" xfId="1129"/>
    <cellStyle name="계산 9 2 2" xfId="864"/>
    <cellStyle name="계산 9 2 3" xfId="866"/>
    <cellStyle name="계산 9 2 4" xfId="868"/>
    <cellStyle name="계산 9 2 5" xfId="7"/>
    <cellStyle name="계산 9 2 6" xfId="870"/>
    <cellStyle name="계산 9 2 7" xfId="872"/>
    <cellStyle name="계산 9 2 8" xfId="1130"/>
    <cellStyle name="계산 9 3" xfId="1132"/>
    <cellStyle name="계산 9 4" xfId="1133"/>
    <cellStyle name="계산 9 5" xfId="536"/>
    <cellStyle name="계산 9 6" xfId="1134"/>
    <cellStyle name="계산 9 7" xfId="1135"/>
    <cellStyle name="계산 9 8" xfId="1136"/>
    <cellStyle name="계산_4.3 StoredData DID" xfId="559"/>
    <cellStyle name="差 2" xfId="1140"/>
    <cellStyle name="差 3" xfId="1144"/>
    <cellStyle name="差 4" xfId="1148"/>
    <cellStyle name="差 5" xfId="1152"/>
    <cellStyle name="差 6" xfId="1156"/>
    <cellStyle name="差_4.3 StoredData DID" xfId="1157"/>
    <cellStyle name="差_4.3 StoredData DID 2" xfId="1159"/>
    <cellStyle name="差_4.3 StoredData DID 3" xfId="1161"/>
    <cellStyle name="差_4.3 StoredData DID 4" xfId="1163"/>
    <cellStyle name="差_4.3 StoredData DID 5" xfId="1165"/>
    <cellStyle name="差_4.3 StoredData DID 6" xfId="1167"/>
    <cellStyle name="差_4.3 StoredData DID 7" xfId="1169"/>
    <cellStyle name="差_4.3 StoredData DID 8" xfId="1171"/>
    <cellStyle name="差_DX5_ECM UDS診斷調查問卷_SEM131031_CMC131108temp" xfId="1174"/>
    <cellStyle name="差_DX5_ESC UDS诊断调查问卷_SEM131108_CMC131111" xfId="1176"/>
    <cellStyle name="差_DX5_ESC UDS诊断调查问卷_SEM131108_CMC131111 2" xfId="1179"/>
    <cellStyle name="差_DX5_ESC UDS诊断调查问卷_SEM131108_CMC131111 3" xfId="1182"/>
    <cellStyle name="差_DX5_ESC UDS诊断调查问卷_SEM131108_CMC131111 4" xfId="1184"/>
    <cellStyle name="差_DX5_ESC UDS诊断调查问卷_SEM131108_CMC131111 5" xfId="1186"/>
    <cellStyle name="差_DX5_ESC UDS诊断调查问卷_SEM131108_CMC131111 6" xfId="1111"/>
    <cellStyle name="差_DX5_ESC UDS诊断调查问卷_SEM131108_CMC131111 7" xfId="1116"/>
    <cellStyle name="差_DX5_ESC UDS诊断调查问卷_SEM131108_CMC131111 8" xfId="1118"/>
    <cellStyle name="常规" xfId="0" builtinId="0"/>
    <cellStyle name="常规 10" xfId="522"/>
    <cellStyle name="常规 11" xfId="1187"/>
    <cellStyle name="常规 12" xfId="1188"/>
    <cellStyle name="常规 13" xfId="1189"/>
    <cellStyle name="常规 14" xfId="1190"/>
    <cellStyle name="常规 2" xfId="1191"/>
    <cellStyle name="常规 2 10" xfId="1194"/>
    <cellStyle name="常规 2 11" xfId="1197"/>
    <cellStyle name="常规 2 12" xfId="1200"/>
    <cellStyle name="常规 2 13" xfId="1202"/>
    <cellStyle name="常规 2 14" xfId="1204"/>
    <cellStyle name="常规 2 15" xfId="1207"/>
    <cellStyle name="常规 2 16" xfId="1210"/>
    <cellStyle name="常规 2 17" xfId="1212"/>
    <cellStyle name="常规 2 2" xfId="1214"/>
    <cellStyle name="常规 2 2 10" xfId="1215"/>
    <cellStyle name="常规 2 2 11" xfId="1216"/>
    <cellStyle name="常规 2 2 12" xfId="1217"/>
    <cellStyle name="常规 2 2 13" xfId="1218"/>
    <cellStyle name="常规 2 2 14" xfId="1219"/>
    <cellStyle name="常规 2 2 15" xfId="1220"/>
    <cellStyle name="常规 2 2 2" xfId="1222"/>
    <cellStyle name="常规 2 2 3" xfId="1224"/>
    <cellStyle name="常规 2 2 4" xfId="1226"/>
    <cellStyle name="常规 2 2 5" xfId="1228"/>
    <cellStyle name="常规 2 2 6" xfId="1230"/>
    <cellStyle name="常规 2 2 7" xfId="1232"/>
    <cellStyle name="常规 2 2 8" xfId="1234"/>
    <cellStyle name="常规 2 2 9" xfId="1236"/>
    <cellStyle name="常规 2 3" xfId="1238"/>
    <cellStyle name="常规 2 3 2" xfId="1241"/>
    <cellStyle name="常规 2 4" xfId="487"/>
    <cellStyle name="常规 2 5" xfId="494"/>
    <cellStyle name="常规 2 6" xfId="502"/>
    <cellStyle name="常规 2 7" xfId="651"/>
    <cellStyle name="常规 2 8" xfId="1243"/>
    <cellStyle name="常规 2 9" xfId="1245"/>
    <cellStyle name="常规 2_1. Services" xfId="100"/>
    <cellStyle name="常规 3" xfId="1246"/>
    <cellStyle name="常规 3 10" xfId="1249"/>
    <cellStyle name="常规 3 11" xfId="1253"/>
    <cellStyle name="常规 3 12" xfId="1256"/>
    <cellStyle name="常规 3 13" xfId="1258"/>
    <cellStyle name="常规 3 14" xfId="1259"/>
    <cellStyle name="常规 3 15" xfId="1260"/>
    <cellStyle name="常规 3 16" xfId="1262"/>
    <cellStyle name="常规 3 2" xfId="1264"/>
    <cellStyle name="常规 3 2 10" xfId="1266"/>
    <cellStyle name="常规 3 2 11" xfId="1269"/>
    <cellStyle name="常规 3 2 12" xfId="87"/>
    <cellStyle name="常规 3 2 13" xfId="1272"/>
    <cellStyle name="常规 3 2 14" xfId="1275"/>
    <cellStyle name="常规 3 2 15" xfId="1278"/>
    <cellStyle name="常规 3 2 16" xfId="1280"/>
    <cellStyle name="常规 3 2 17" xfId="406"/>
    <cellStyle name="常规 3 2 2" xfId="1282"/>
    <cellStyle name="常规 3 2 2 10" xfId="1285"/>
    <cellStyle name="常规 3 2 2 11" xfId="1288"/>
    <cellStyle name="常规 3 2 2 12" xfId="1290"/>
    <cellStyle name="常规 3 2 2 13" xfId="1292"/>
    <cellStyle name="常规 3 2 2 14" xfId="1293"/>
    <cellStyle name="常规 3 2 2 15" xfId="1294"/>
    <cellStyle name="常规 3 2 2 2" xfId="1296"/>
    <cellStyle name="常规 3 2 2 3" xfId="1298"/>
    <cellStyle name="常规 3 2 2 4" xfId="1299"/>
    <cellStyle name="常规 3 2 2 5" xfId="1300"/>
    <cellStyle name="常规 3 2 2 6" xfId="1301"/>
    <cellStyle name="常规 3 2 2 7" xfId="1302"/>
    <cellStyle name="常规 3 2 2 8" xfId="1303"/>
    <cellStyle name="常规 3 2 2 9" xfId="1304"/>
    <cellStyle name="常规 3 2 3" xfId="1306"/>
    <cellStyle name="常规 3 2 4" xfId="1309"/>
    <cellStyle name="常规 3 2 5" xfId="195"/>
    <cellStyle name="常规 3 2 6" xfId="67"/>
    <cellStyle name="常规 3 2 7" xfId="204"/>
    <cellStyle name="常规 3 2 8" xfId="208"/>
    <cellStyle name="常规 3 2 9" xfId="212"/>
    <cellStyle name="常规 3 2_1. Services" xfId="1107"/>
    <cellStyle name="常规 3 3" xfId="1311"/>
    <cellStyle name="常规 3 3 10" xfId="1313"/>
    <cellStyle name="常规 3 3 11" xfId="1315"/>
    <cellStyle name="常规 3 3 12" xfId="1317"/>
    <cellStyle name="常规 3 3 13" xfId="1319"/>
    <cellStyle name="常规 3 3 14" xfId="1321"/>
    <cellStyle name="常规 3 3 15" xfId="1323"/>
    <cellStyle name="常规 3 3 16" xfId="1324"/>
    <cellStyle name="常规 3 3 17" xfId="1325"/>
    <cellStyle name="常规 3 3 2" xfId="1328"/>
    <cellStyle name="常规 3 3 2 10" xfId="1331"/>
    <cellStyle name="常规 3 3 2 11" xfId="1334"/>
    <cellStyle name="常规 3 3 2 12" xfId="1337"/>
    <cellStyle name="常规 3 3 2 13" xfId="1340"/>
    <cellStyle name="常规 3 3 2 14" xfId="1342"/>
    <cellStyle name="常规 3 3 2 15" xfId="1344"/>
    <cellStyle name="常规 3 3 2 2" xfId="1345"/>
    <cellStyle name="常规 3 3 2 3" xfId="1346"/>
    <cellStyle name="常规 3 3 2 4" xfId="1347"/>
    <cellStyle name="常规 3 3 2 5" xfId="1348"/>
    <cellStyle name="常规 3 3 2 6" xfId="1349"/>
    <cellStyle name="常规 3 3 2 7" xfId="1350"/>
    <cellStyle name="常规 3 3 2 8" xfId="1351"/>
    <cellStyle name="常规 3 3 2 9" xfId="1352"/>
    <cellStyle name="常规 3 3 3" xfId="1355"/>
    <cellStyle name="常规 3 3 4" xfId="615"/>
    <cellStyle name="常规 3 3 5" xfId="242"/>
    <cellStyle name="常规 3 3 6" xfId="248"/>
    <cellStyle name="常规 3 3 7" xfId="253"/>
    <cellStyle name="常规 3 3 8" xfId="32"/>
    <cellStyle name="常规 3 3 9" xfId="257"/>
    <cellStyle name="常规 3 3_1. Services" xfId="299"/>
    <cellStyle name="常规 3 4" xfId="1356"/>
    <cellStyle name="常规 3 4 2" xfId="1358"/>
    <cellStyle name="常规 3 4 3" xfId="13"/>
    <cellStyle name="常规 3 4 4" xfId="1360"/>
    <cellStyle name="常规 3 4 5" xfId="280"/>
    <cellStyle name="常规 3 4 6" xfId="286"/>
    <cellStyle name="常规 3 4 7" xfId="292"/>
    <cellStyle name="常规 3 4 8" xfId="297"/>
    <cellStyle name="常规 3 5" xfId="1361"/>
    <cellStyle name="常规 3 6" xfId="1362"/>
    <cellStyle name="常规 3 7" xfId="1363"/>
    <cellStyle name="常规 3 8" xfId="1364"/>
    <cellStyle name="常规 3 9" xfId="1365"/>
    <cellStyle name="常规 4" xfId="1366"/>
    <cellStyle name="常规 4 10" xfId="1367"/>
    <cellStyle name="常规 4 11" xfId="1368"/>
    <cellStyle name="常规 4 12" xfId="1369"/>
    <cellStyle name="常规 4 13" xfId="1370"/>
    <cellStyle name="常规 4 14" xfId="1372"/>
    <cellStyle name="常规 4 15" xfId="1374"/>
    <cellStyle name="常规 4 2" xfId="1376"/>
    <cellStyle name="常规 4 3" xfId="1378"/>
    <cellStyle name="常规 4 4" xfId="1379"/>
    <cellStyle name="常规 4 5" xfId="1380"/>
    <cellStyle name="常规 4 6" xfId="1382"/>
    <cellStyle name="常规 4 7" xfId="1384"/>
    <cellStyle name="常规 4 8" xfId="1386"/>
    <cellStyle name="常规 4 9" xfId="1388"/>
    <cellStyle name="常规 5" xfId="1389"/>
    <cellStyle name="常规 5 10" xfId="1390"/>
    <cellStyle name="常规 5 11" xfId="1392"/>
    <cellStyle name="常规 5 12" xfId="1394"/>
    <cellStyle name="常规 5 2" xfId="1397"/>
    <cellStyle name="常规 5 3" xfId="1399"/>
    <cellStyle name="常规 5 4" xfId="1401"/>
    <cellStyle name="常规 5 5" xfId="1403"/>
    <cellStyle name="常规 5 6" xfId="1406"/>
    <cellStyle name="常规 5 7" xfId="1408"/>
    <cellStyle name="常规 5 8" xfId="1410"/>
    <cellStyle name="常规 5 9" xfId="1412"/>
    <cellStyle name="常规 6" xfId="1413"/>
    <cellStyle name="常规 6 10" xfId="1414"/>
    <cellStyle name="常规 6 11" xfId="1415"/>
    <cellStyle name="常规 6 12" xfId="1416"/>
    <cellStyle name="常规 6 2" xfId="1417"/>
    <cellStyle name="常规 6 3" xfId="1418"/>
    <cellStyle name="常规 6 4" xfId="1419"/>
    <cellStyle name="常规 6 5" xfId="40"/>
    <cellStyle name="常规 6 6" xfId="1420"/>
    <cellStyle name="常规 6 7" xfId="1421"/>
    <cellStyle name="常规 6 8" xfId="1422"/>
    <cellStyle name="常规 6 9" xfId="1423"/>
    <cellStyle name="常规 7" xfId="1424"/>
    <cellStyle name="常规 7 2" xfId="1426"/>
    <cellStyle name="常规 7 3" xfId="1427"/>
    <cellStyle name="常规 8" xfId="1428"/>
    <cellStyle name="常规 9" xfId="1429"/>
    <cellStyle name="常规_X12B&amp;X02A_RFQ_061128_UPDATED" xfId="201"/>
    <cellStyle name="輔色1" xfId="1430"/>
    <cellStyle name="輔色2" xfId="1432"/>
    <cellStyle name="輔色3" xfId="1330"/>
    <cellStyle name="輔色4" xfId="1333"/>
    <cellStyle name="輔色5" xfId="1336"/>
    <cellStyle name="輔色6" xfId="1339"/>
    <cellStyle name="나쁨" xfId="1433"/>
    <cellStyle name="好 2" xfId="1435"/>
    <cellStyle name="好 3" xfId="1437"/>
    <cellStyle name="好 4" xfId="1439"/>
    <cellStyle name="好 5" xfId="1441"/>
    <cellStyle name="好 6" xfId="1444"/>
    <cellStyle name="好_4.3 StoredData DID" xfId="1447"/>
    <cellStyle name="好_4.3 StoredData DID 2" xfId="1449"/>
    <cellStyle name="好_4.3 StoredData DID 3" xfId="1451"/>
    <cellStyle name="好_4.3 StoredData DID 4" xfId="1454"/>
    <cellStyle name="好_4.3 StoredData DID 5" xfId="1457"/>
    <cellStyle name="好_4.3 StoredData DID 6" xfId="1460"/>
    <cellStyle name="好_4.3 StoredData DID 7" xfId="1463"/>
    <cellStyle name="好_4.3 StoredData DID 8" xfId="1466"/>
    <cellStyle name="好_DX5_ECM UDS診斷調查問卷_SEM131031_CMC131108temp" xfId="1091"/>
    <cellStyle name="好_DX5_ESC UDS诊断调查问卷_SEM131108_CMC131111" xfId="1467"/>
    <cellStyle name="好_DX5_ESC UDS诊断调查问卷_SEM131108_CMC131111 2" xfId="1468"/>
    <cellStyle name="好_DX5_ESC UDS诊断调查问卷_SEM131108_CMC131111 3" xfId="1469"/>
    <cellStyle name="好_DX5_ESC UDS诊断调查问卷_SEM131108_CMC131111 4" xfId="1470"/>
    <cellStyle name="好_DX5_ESC UDS诊断调查问卷_SEM131108_CMC131111 5" xfId="1471"/>
    <cellStyle name="好_DX5_ESC UDS诊断调查问卷_SEM131108_CMC131111 6" xfId="1472"/>
    <cellStyle name="好_DX5_ESC UDS诊断调查问卷_SEM131108_CMC131111 7" xfId="1473"/>
    <cellStyle name="好_DX5_ESC UDS诊断调查问卷_SEM131108_CMC131111 8" xfId="1474"/>
    <cellStyle name="合計" xfId="1475"/>
    <cellStyle name="壞" xfId="1261"/>
    <cellStyle name="汇总 2" xfId="1476"/>
    <cellStyle name="汇总 3" xfId="1477"/>
    <cellStyle name="汇总 4" xfId="1478"/>
    <cellStyle name="汇总 5" xfId="1479"/>
    <cellStyle name="汇总 6" xfId="1480"/>
    <cellStyle name="计算 2" xfId="1481"/>
    <cellStyle name="计算 3" xfId="1482"/>
    <cellStyle name="计算 4" xfId="1483"/>
    <cellStyle name="计算 5" xfId="1484"/>
    <cellStyle name="计算 6" xfId="1485"/>
    <cellStyle name="計算方式" xfId="1486"/>
    <cellStyle name="检查单元格 2" xfId="1487"/>
    <cellStyle name="检查单元格 3" xfId="1488"/>
    <cellStyle name="检查单元格 4" xfId="1489"/>
    <cellStyle name="检查单元格 5" xfId="1490"/>
    <cellStyle name="检查单元格 6" xfId="739"/>
    <cellStyle name="檢查儲存格" xfId="1491"/>
    <cellStyle name="解释性文本 2" xfId="1492"/>
    <cellStyle name="解释性文本 3" xfId="1493"/>
    <cellStyle name="解释性文本 4" xfId="1494"/>
    <cellStyle name="解释性文本 5" xfId="1139"/>
    <cellStyle name="解释性文本 6" xfId="1143"/>
    <cellStyle name="警告文本 2" xfId="351"/>
    <cellStyle name="警告文本 3" xfId="353"/>
    <cellStyle name="警告文本 4" xfId="1495"/>
    <cellStyle name="警告文本 5" xfId="1496"/>
    <cellStyle name="警告文本 6" xfId="1497"/>
    <cellStyle name="警告文字" xfId="71"/>
    <cellStyle name="連結的儲存格" xfId="1252"/>
    <cellStyle name="链接单元格 2" xfId="1498"/>
    <cellStyle name="链接单元格 3" xfId="1499"/>
    <cellStyle name="链接单元格 4" xfId="1500"/>
    <cellStyle name="链接单元格 5" xfId="1501"/>
    <cellStyle name="链接单元格 6" xfId="1502"/>
    <cellStyle name="强调文字颜色 1 10" xfId="1503"/>
    <cellStyle name="强调文字颜色 1 11" xfId="1504"/>
    <cellStyle name="强调文字颜色 1 12" xfId="1446"/>
    <cellStyle name="强调文字颜色 1 2" xfId="1506"/>
    <cellStyle name="强调文字颜色 1 2 2" xfId="545"/>
    <cellStyle name="强调文字颜色 1 3" xfId="1508"/>
    <cellStyle name="强调文字颜色 1 4" xfId="1178"/>
    <cellStyle name="强调文字颜色 1 5" xfId="1181"/>
    <cellStyle name="强调文字颜色 1 6" xfId="1183"/>
    <cellStyle name="强调文字颜色 1 7" xfId="1185"/>
    <cellStyle name="强调文字颜色 1 8" xfId="1110"/>
    <cellStyle name="强调文字颜色 1 9" xfId="1115"/>
    <cellStyle name="强调文字颜色 2 10" xfId="1509"/>
    <cellStyle name="强调文字颜色 2 11" xfId="1510"/>
    <cellStyle name="强调文字颜色 2 12" xfId="1512"/>
    <cellStyle name="强调文字颜色 2 2" xfId="1514"/>
    <cellStyle name="强调文字颜色 2 2 2" xfId="109"/>
    <cellStyle name="强调文字颜色 2 3" xfId="1516"/>
    <cellStyle name="强调文字颜色 2 4" xfId="1518"/>
    <cellStyle name="强调文字颜色 2 5" xfId="1520"/>
    <cellStyle name="强调文字颜色 2 6" xfId="1521"/>
    <cellStyle name="强调文字颜色 2 7" xfId="1523"/>
    <cellStyle name="强调文字颜色 2 8" xfId="1128"/>
    <cellStyle name="强调文字颜色 2 9" xfId="1131"/>
    <cellStyle name="强调文字颜色 3 10" xfId="1525"/>
    <cellStyle name="强调文字颜色 3 11" xfId="1526"/>
    <cellStyle name="强调文字颜色 3 12" xfId="1528"/>
    <cellStyle name="强调文字颜色 3 2" xfId="1530"/>
    <cellStyle name="强调文字颜色 3 2 2" xfId="1533"/>
    <cellStyle name="强调文字颜色 3 3" xfId="1193"/>
    <cellStyle name="强调文字颜色 3 4" xfId="1196"/>
    <cellStyle name="强调文字颜色 3 5" xfId="1199"/>
    <cellStyle name="强调文字颜色 3 6" xfId="1201"/>
    <cellStyle name="强调文字颜色 3 7" xfId="1203"/>
    <cellStyle name="强调文字颜色 3 8" xfId="1206"/>
    <cellStyle name="强调文字颜色 3 9" xfId="1209"/>
    <cellStyle name="强调文字颜色 4 10" xfId="288"/>
    <cellStyle name="强调文字颜色 4 11" xfId="294"/>
    <cellStyle name="强调文字颜色 4 12" xfId="1534"/>
    <cellStyle name="强调文字颜色 4 2" xfId="497"/>
    <cellStyle name="强调文字颜色 4 2 2" xfId="1535"/>
    <cellStyle name="强调文字颜色 4 3" xfId="505"/>
    <cellStyle name="强调文字颜色 4 4" xfId="1537"/>
    <cellStyle name="强调文字颜色 4 5" xfId="1539"/>
    <cellStyle name="强调文字颜色 4 6" xfId="1540"/>
    <cellStyle name="强调文字颜色 4 7" xfId="1542"/>
    <cellStyle name="强调文字颜色 4 8" xfId="1545"/>
    <cellStyle name="强调文字颜色 4 9" xfId="1548"/>
    <cellStyle name="强调文字颜色 5 10" xfId="1549"/>
    <cellStyle name="强调文字颜色 5 11" xfId="1550"/>
    <cellStyle name="强调文字颜色 5 12" xfId="1552"/>
    <cellStyle name="强调文字颜色 5 2" xfId="1554"/>
    <cellStyle name="强调文字颜色 5 2 2" xfId="1555"/>
    <cellStyle name="强调文字颜色 5 3" xfId="1557"/>
    <cellStyle name="强调文字颜色 5 4" xfId="1559"/>
    <cellStyle name="强调文字颜色 5 5" xfId="1561"/>
    <cellStyle name="强调文字颜色 5 6" xfId="1562"/>
    <cellStyle name="强调文字颜色 5 7" xfId="1563"/>
    <cellStyle name="强调文字颜色 5 8" xfId="1564"/>
    <cellStyle name="强调文字颜色 5 9" xfId="1565"/>
    <cellStyle name="强调文字颜色 6 10" xfId="1566"/>
    <cellStyle name="强调文字颜色 6 11" xfId="1567"/>
    <cellStyle name="强调文字颜色 6 12" xfId="1568"/>
    <cellStyle name="强调文字颜色 6 2" xfId="1571"/>
    <cellStyle name="强调文字颜色 6 2 2" xfId="1572"/>
    <cellStyle name="强调文字颜色 6 3" xfId="1575"/>
    <cellStyle name="强调文字颜色 6 4" xfId="1578"/>
    <cellStyle name="强调文字颜色 6 5" xfId="1581"/>
    <cellStyle name="强调文字颜色 6 6" xfId="1583"/>
    <cellStyle name="强调文字颜色 6 7" xfId="1585"/>
    <cellStyle name="强调文字颜色 6 8" xfId="1586"/>
    <cellStyle name="强调文字颜色 6 9" xfId="1587"/>
    <cellStyle name="适中 2" xfId="1588"/>
    <cellStyle name="适中 3" xfId="1589"/>
    <cellStyle name="适中 4" xfId="1590"/>
    <cellStyle name="适中 5" xfId="1591"/>
    <cellStyle name="适中 6" xfId="1592"/>
    <cellStyle name="输出 2" xfId="886"/>
    <cellStyle name="输出 3" xfId="1593"/>
    <cellStyle name="输出 4" xfId="1594"/>
    <cellStyle name="输出 5" xfId="1595"/>
    <cellStyle name="输出 6" xfId="1596"/>
    <cellStyle name="输入 2" xfId="1242"/>
    <cellStyle name="输入 3" xfId="1244"/>
    <cellStyle name="输入 4" xfId="1597"/>
    <cellStyle name="输入 5" xfId="1598"/>
    <cellStyle name="输入 6" xfId="1599"/>
    <cellStyle name="輸出" xfId="646"/>
    <cellStyle name="輸入" xfId="1601"/>
    <cellStyle name="說明文字" xfId="1602"/>
    <cellStyle name="메모" xfId="1604"/>
    <cellStyle name="메모 10" xfId="803"/>
    <cellStyle name="메모 10 2" xfId="1605"/>
    <cellStyle name="메모 10 2 2" xfId="1606"/>
    <cellStyle name="메모 10 2 3" xfId="1608"/>
    <cellStyle name="메모 10 2 4" xfId="29"/>
    <cellStyle name="메모 10 2 5" xfId="1610"/>
    <cellStyle name="메모 10 2 6" xfId="1612"/>
    <cellStyle name="메모 10 2 7" xfId="1615"/>
    <cellStyle name="메모 10 2 8" xfId="1618"/>
    <cellStyle name="메모 10 3" xfId="1619"/>
    <cellStyle name="메모 10 4" xfId="1620"/>
    <cellStyle name="메모 10 5" xfId="1621"/>
    <cellStyle name="메모 10 6" xfId="1622"/>
    <cellStyle name="메모 10 7" xfId="1623"/>
    <cellStyle name="메모 10 8" xfId="1625"/>
    <cellStyle name="메모 11" xfId="805"/>
    <cellStyle name="메모 11 2" xfId="1626"/>
    <cellStyle name="메모 11 2 2" xfId="1627"/>
    <cellStyle name="메모 11 2 3" xfId="1629"/>
    <cellStyle name="메모 11 2 4" xfId="1631"/>
    <cellStyle name="메모 11 2 5" xfId="1633"/>
    <cellStyle name="메모 11 2 6" xfId="1635"/>
    <cellStyle name="메모 11 2 7" xfId="1638"/>
    <cellStyle name="메모 11 2 8" xfId="1641"/>
    <cellStyle name="메모 11 3" xfId="1642"/>
    <cellStyle name="메모 11 4" xfId="1643"/>
    <cellStyle name="메모 11 5" xfId="1644"/>
    <cellStyle name="메모 11 6" xfId="1645"/>
    <cellStyle name="메모 11 7" xfId="1646"/>
    <cellStyle name="메모 11 8" xfId="1647"/>
    <cellStyle name="메모 12" xfId="1648"/>
    <cellStyle name="메모 12 2" xfId="1650"/>
    <cellStyle name="메모 12 2 2" xfId="1651"/>
    <cellStyle name="메모 12 2 3" xfId="1653"/>
    <cellStyle name="메모 12 2 4" xfId="1655"/>
    <cellStyle name="메모 12 2 5" xfId="1657"/>
    <cellStyle name="메모 12 2 6" xfId="1659"/>
    <cellStyle name="메모 12 2 7" xfId="1662"/>
    <cellStyle name="메모 12 2 8" xfId="1665"/>
    <cellStyle name="메모 12 3" xfId="1667"/>
    <cellStyle name="메모 12 4" xfId="1668"/>
    <cellStyle name="메모 12 5" xfId="1669"/>
    <cellStyle name="메모 12 6" xfId="1670"/>
    <cellStyle name="메모 12 7" xfId="1672"/>
    <cellStyle name="메모 12 8" xfId="1674"/>
    <cellStyle name="메모 13" xfId="1675"/>
    <cellStyle name="메모 13 2" xfId="1676"/>
    <cellStyle name="메모 13 2 2" xfId="1541"/>
    <cellStyle name="메모 13 2 3" xfId="1544"/>
    <cellStyle name="메모 13 2 4" xfId="1547"/>
    <cellStyle name="메모 13 2 5" xfId="1678"/>
    <cellStyle name="메모 13 2 6" xfId="1680"/>
    <cellStyle name="메모 13 2 7" xfId="1682"/>
    <cellStyle name="메모 13 2 8" xfId="1684"/>
    <cellStyle name="메모 13 3" xfId="1685"/>
    <cellStyle name="메모 13 4" xfId="1686"/>
    <cellStyle name="메모 13 5" xfId="1687"/>
    <cellStyle name="메모 13 6" xfId="1688"/>
    <cellStyle name="메모 13 7" xfId="1690"/>
    <cellStyle name="메모 13 8" xfId="1532"/>
    <cellStyle name="메모 14" xfId="1692"/>
    <cellStyle name="메모 14 2" xfId="518"/>
    <cellStyle name="메모 14 2 2" xfId="1551"/>
    <cellStyle name="메모 14 2 3" xfId="1693"/>
    <cellStyle name="메모 14 2 4" xfId="1694"/>
    <cellStyle name="메모 14 2 5" xfId="1695"/>
    <cellStyle name="메모 14 2 6" xfId="1696"/>
    <cellStyle name="메모 14 2 7" xfId="1697"/>
    <cellStyle name="메모 14 2 8" xfId="1698"/>
    <cellStyle name="메모 14 3" xfId="520"/>
    <cellStyle name="메모 14 4" xfId="524"/>
    <cellStyle name="메모 14 5" xfId="526"/>
    <cellStyle name="메모 14 6" xfId="528"/>
    <cellStyle name="메모 14 7" xfId="532"/>
    <cellStyle name="메모 14 8" xfId="1699"/>
    <cellStyle name="메모 15" xfId="1701"/>
    <cellStyle name="메모 15 2" xfId="1702"/>
    <cellStyle name="메모 15 2 2" xfId="1703"/>
    <cellStyle name="메모 15 2 3" xfId="1705"/>
    <cellStyle name="메모 15 2 4" xfId="1707"/>
    <cellStyle name="메모 15 2 5" xfId="1710"/>
    <cellStyle name="메모 15 2 6" xfId="1713"/>
    <cellStyle name="메모 15 2 7" xfId="1716"/>
    <cellStyle name="메모 15 2 8" xfId="1719"/>
    <cellStyle name="메모 15 3" xfId="1720"/>
    <cellStyle name="메모 15 4" xfId="1721"/>
    <cellStyle name="메모 15 5" xfId="1722"/>
    <cellStyle name="메모 15 6" xfId="1723"/>
    <cellStyle name="메모 15 7" xfId="1295"/>
    <cellStyle name="메모 15 8" xfId="1297"/>
    <cellStyle name="메모 16" xfId="593"/>
    <cellStyle name="메모 16 2" xfId="910"/>
    <cellStyle name="메모 16 2 2" xfId="1724"/>
    <cellStyle name="메모 16 2 3" xfId="1725"/>
    <cellStyle name="메모 16 2 4" xfId="1726"/>
    <cellStyle name="메모 16 2 5" xfId="1727"/>
    <cellStyle name="메모 16 2 6" xfId="1728"/>
    <cellStyle name="메모 16 2 7" xfId="1729"/>
    <cellStyle name="메모 16 2 8" xfId="1730"/>
    <cellStyle name="메모 16 3" xfId="912"/>
    <cellStyle name="메모 16 4" xfId="914"/>
    <cellStyle name="메모 16 5" xfId="916"/>
    <cellStyle name="메모 16 6" xfId="918"/>
    <cellStyle name="메모 16 7" xfId="1731"/>
    <cellStyle name="메모 16 8" xfId="1732"/>
    <cellStyle name="메모 17" xfId="1734"/>
    <cellStyle name="메모 2" xfId="1736"/>
    <cellStyle name="메모 2 2" xfId="1737"/>
    <cellStyle name="메모 2 2 2" xfId="1739"/>
    <cellStyle name="메모 2 2 3" xfId="1741"/>
    <cellStyle name="메모 2 2 4" xfId="1743"/>
    <cellStyle name="메모 2 2 5" xfId="576"/>
    <cellStyle name="메모 2 2 6" xfId="579"/>
    <cellStyle name="메모 2 2 7" xfId="581"/>
    <cellStyle name="메모 2 2 8" xfId="584"/>
    <cellStyle name="메모 2 3" xfId="1744"/>
    <cellStyle name="메모 2 4" xfId="1745"/>
    <cellStyle name="메모 2 5" xfId="1746"/>
    <cellStyle name="메모 2 6" xfId="1"/>
    <cellStyle name="메모 2 7" xfId="1747"/>
    <cellStyle name="메모 2 8" xfId="1748"/>
    <cellStyle name="메모 3" xfId="1749"/>
    <cellStyle name="메모 3 2" xfId="1751"/>
    <cellStyle name="메모 3 2 2" xfId="1752"/>
    <cellStyle name="메모 3 2 3" xfId="1753"/>
    <cellStyle name="메모 3 2 4" xfId="113"/>
    <cellStyle name="메모 3 2 5" xfId="1754"/>
    <cellStyle name="메모 3 2 6" xfId="1755"/>
    <cellStyle name="메모 3 2 7" xfId="1756"/>
    <cellStyle name="메모 3 2 8" xfId="1757"/>
    <cellStyle name="메모 3 3" xfId="1759"/>
    <cellStyle name="메모 3 4" xfId="1760"/>
    <cellStyle name="메모 3 5" xfId="1761"/>
    <cellStyle name="메모 3 6" xfId="877"/>
    <cellStyle name="메모 3 7" xfId="879"/>
    <cellStyle name="메모 3 8" xfId="881"/>
    <cellStyle name="메모 4" xfId="1762"/>
    <cellStyle name="메모 4 2" xfId="1147"/>
    <cellStyle name="메모 4 2 2" xfId="1763"/>
    <cellStyle name="메모 4 2 3" xfId="1764"/>
    <cellStyle name="메모 4 2 4" xfId="1765"/>
    <cellStyle name="메모 4 2 5" xfId="1766"/>
    <cellStyle name="메모 4 2 6" xfId="1018"/>
    <cellStyle name="메모 4 2 7" xfId="1029"/>
    <cellStyle name="메모 4 2 8" xfId="1031"/>
    <cellStyle name="메모 4 3" xfId="1151"/>
    <cellStyle name="메모 4 4" xfId="1155"/>
    <cellStyle name="메모 4 5" xfId="1769"/>
    <cellStyle name="메모 4 6" xfId="1772"/>
    <cellStyle name="메모 4 7" xfId="1773"/>
    <cellStyle name="메모 4 8" xfId="1175"/>
    <cellStyle name="메모 5" xfId="1774"/>
    <cellStyle name="메모 5 2" xfId="1268"/>
    <cellStyle name="메모 5 2 2" xfId="1775"/>
    <cellStyle name="메모 5 2 3" xfId="1776"/>
    <cellStyle name="메모 5 2 4" xfId="1777"/>
    <cellStyle name="메모 5 2 5" xfId="1779"/>
    <cellStyle name="메모 5 2 6" xfId="1781"/>
    <cellStyle name="메모 5 2 7" xfId="1783"/>
    <cellStyle name="메모 5 2 8" xfId="1786"/>
    <cellStyle name="메모 5 3" xfId="86"/>
    <cellStyle name="메모 5 4" xfId="1271"/>
    <cellStyle name="메모 5 5" xfId="1274"/>
    <cellStyle name="메모 5 6" xfId="1277"/>
    <cellStyle name="메모 5 7" xfId="1279"/>
    <cellStyle name="메모 5 8" xfId="405"/>
    <cellStyle name="메모 6" xfId="1787"/>
    <cellStyle name="메모 6 2" xfId="1789"/>
    <cellStyle name="메모 6 2 2" xfId="684"/>
    <cellStyle name="메모 6 2 3" xfId="686"/>
    <cellStyle name="메모 6 2 4" xfId="688"/>
    <cellStyle name="메모 6 2 5" xfId="1790"/>
    <cellStyle name="메모 6 2 6" xfId="1791"/>
    <cellStyle name="메모 6 2 7" xfId="1793"/>
    <cellStyle name="메모 6 2 8" xfId="1795"/>
    <cellStyle name="메모 6 3" xfId="1797"/>
    <cellStyle name="메모 6 4" xfId="1799"/>
    <cellStyle name="메모 6 5" xfId="1801"/>
    <cellStyle name="메모 6 6" xfId="1803"/>
    <cellStyle name="메모 6 7" xfId="1804"/>
    <cellStyle name="메모 6 8" xfId="1805"/>
    <cellStyle name="메모 7" xfId="1806"/>
    <cellStyle name="메모 7 2" xfId="1709"/>
    <cellStyle name="메모 7 2 2" xfId="1164"/>
    <cellStyle name="메모 7 2 3" xfId="1166"/>
    <cellStyle name="메모 7 2 4" xfId="1168"/>
    <cellStyle name="메모 7 2 5" xfId="1170"/>
    <cellStyle name="메모 7 2 6" xfId="1807"/>
    <cellStyle name="메모 7 2 7" xfId="1808"/>
    <cellStyle name="메모 7 2 8" xfId="1425"/>
    <cellStyle name="메모 7 3" xfId="1712"/>
    <cellStyle name="메모 7 4" xfId="1715"/>
    <cellStyle name="메모 7 5" xfId="1718"/>
    <cellStyle name="메모 7 6" xfId="1810"/>
    <cellStyle name="메모 7 7" xfId="1811"/>
    <cellStyle name="메모 7 8" xfId="1812"/>
    <cellStyle name="메모 8" xfId="1813"/>
    <cellStyle name="메모 8 2" xfId="1815"/>
    <cellStyle name="메모 8 2 2" xfId="23"/>
    <cellStyle name="메모 8 2 3" xfId="53"/>
    <cellStyle name="메모 8 2 4" xfId="80"/>
    <cellStyle name="메모 8 2 5" xfId="84"/>
    <cellStyle name="메모 8 2 6" xfId="1816"/>
    <cellStyle name="메모 8 2 7" xfId="1817"/>
    <cellStyle name="메모 8 2 8" xfId="1818"/>
    <cellStyle name="메모 8 3" xfId="1821"/>
    <cellStyle name="메모 8 4" xfId="1824"/>
    <cellStyle name="메모 8 5" xfId="1827"/>
    <cellStyle name="메모 8 6" xfId="1830"/>
    <cellStyle name="메모 8 7" xfId="1832"/>
    <cellStyle name="메모 8 8" xfId="1834"/>
    <cellStyle name="메모 9" xfId="1836"/>
    <cellStyle name="메모 9 2" xfId="1839"/>
    <cellStyle name="메모 9 2 2" xfId="1840"/>
    <cellStyle name="메모 9 2 3" xfId="1841"/>
    <cellStyle name="메모 9 2 4" xfId="1842"/>
    <cellStyle name="메모 9 2 5" xfId="1843"/>
    <cellStyle name="메모 9 2 6" xfId="344"/>
    <cellStyle name="메모 9 2 7" xfId="346"/>
    <cellStyle name="메모 9 2 8" xfId="348"/>
    <cellStyle name="메모 9 3" xfId="1846"/>
    <cellStyle name="메모 9 4" xfId="1849"/>
    <cellStyle name="메모 9 5" xfId="1852"/>
    <cellStyle name="메모 9 6" xfId="1855"/>
    <cellStyle name="메모 9 7" xfId="1857"/>
    <cellStyle name="메모 9 8" xfId="1859"/>
    <cellStyle name="一般 3" xfId="1860"/>
    <cellStyle name="一般_DX5_ESC UDS诊断调查问卷_SEM131108_CMC131111" xfId="1522"/>
    <cellStyle name="中等" xfId="1861"/>
    <cellStyle name="보통" xfId="1862"/>
    <cellStyle name="注释 2" xfId="1863"/>
    <cellStyle name="注释 3" xfId="1864"/>
    <cellStyle name="注释 4" xfId="1865"/>
    <cellStyle name="注释 5" xfId="1866"/>
    <cellStyle name="注释 6" xfId="1867"/>
    <cellStyle name="설명 텍스트" xfId="1868"/>
    <cellStyle name="설명 텍스트 10" xfId="1869"/>
    <cellStyle name="설명 텍스트 10 2" xfId="1871"/>
    <cellStyle name="설명 텍스트 10 2 2" xfId="1872"/>
    <cellStyle name="설명 텍스트 10 2 3" xfId="1873"/>
    <cellStyle name="설명 텍스트 10 2 4" xfId="1874"/>
    <cellStyle name="설명 텍스트 10 2 5" xfId="1875"/>
    <cellStyle name="설명 텍스트 10 2 6" xfId="1876"/>
    <cellStyle name="설명 텍스트 10 2 7" xfId="1877"/>
    <cellStyle name="설명 텍스트 10 2 8" xfId="1878"/>
    <cellStyle name="설명 텍스트 10 3" xfId="1880"/>
    <cellStyle name="설명 텍스트 10 4" xfId="1882"/>
    <cellStyle name="설명 텍스트 10 5" xfId="1884"/>
    <cellStyle name="설명 텍스트 10 6" xfId="1886"/>
    <cellStyle name="설명 텍스트 10 7" xfId="1888"/>
    <cellStyle name="설명 텍스트 10 8" xfId="1889"/>
    <cellStyle name="설명 텍스트 11" xfId="1890"/>
    <cellStyle name="설명 텍스트 11 2" xfId="1892"/>
    <cellStyle name="설명 텍스트 11 2 2" xfId="1894"/>
    <cellStyle name="설명 텍스트 11 2 3" xfId="1895"/>
    <cellStyle name="설명 텍스트 11 2 4" xfId="1896"/>
    <cellStyle name="설명 텍스트 11 2 5" xfId="1897"/>
    <cellStyle name="설명 텍스트 11 2 6" xfId="1898"/>
    <cellStyle name="설명 텍스트 11 2 7" xfId="1899"/>
    <cellStyle name="설명 텍스트 11 2 8" xfId="1900"/>
    <cellStyle name="설명 텍스트 11 3" xfId="590"/>
    <cellStyle name="설명 텍스트 11 4" xfId="1902"/>
    <cellStyle name="설명 텍스트 11 5" xfId="1904"/>
    <cellStyle name="설명 텍스트 11 6" xfId="1906"/>
    <cellStyle name="설명 텍스트 11 7" xfId="1908"/>
    <cellStyle name="설명 텍스트 11 8" xfId="1909"/>
    <cellStyle name="설명 텍스트 12" xfId="1910"/>
    <cellStyle name="설명 텍스트 12 2" xfId="950"/>
    <cellStyle name="설명 텍스트 12 2 2" xfId="1912"/>
    <cellStyle name="설명 텍스트 12 2 3" xfId="1913"/>
    <cellStyle name="설명 텍스트 12 2 4" xfId="1914"/>
    <cellStyle name="설명 텍스트 12 2 5" xfId="1915"/>
    <cellStyle name="설명 텍스트 12 2 6" xfId="1916"/>
    <cellStyle name="설명 텍스트 12 2 7" xfId="1917"/>
    <cellStyle name="설명 텍스트 12 2 8" xfId="1918"/>
    <cellStyle name="설명 텍스트 12 3" xfId="953"/>
    <cellStyle name="설명 텍스트 12 4" xfId="956"/>
    <cellStyle name="설명 텍스트 12 5" xfId="959"/>
    <cellStyle name="설명 텍스트 12 6" xfId="962"/>
    <cellStyle name="설명 텍스트 12 7" xfId="1920"/>
    <cellStyle name="설명 텍스트 12 8" xfId="1921"/>
    <cellStyle name="설명 텍스트 13" xfId="1922"/>
    <cellStyle name="설명 텍스트 13 2" xfId="1924"/>
    <cellStyle name="설명 텍스트 13 2 2" xfId="614"/>
    <cellStyle name="설명 텍스트 13 2 3" xfId="241"/>
    <cellStyle name="설명 텍스트 13 2 4" xfId="247"/>
    <cellStyle name="설명 텍스트 13 2 5" xfId="252"/>
    <cellStyle name="설명 텍스트 13 2 6" xfId="31"/>
    <cellStyle name="설명 텍스트 13 2 7" xfId="256"/>
    <cellStyle name="설명 텍스트 13 2 8" xfId="261"/>
    <cellStyle name="설명 텍스트 13 3" xfId="1926"/>
    <cellStyle name="설명 텍스트 13 4" xfId="1928"/>
    <cellStyle name="설명 텍스트 13 5" xfId="1930"/>
    <cellStyle name="설명 텍스트 13 6" xfId="1932"/>
    <cellStyle name="설명 텍스트 13 7" xfId="1934"/>
    <cellStyle name="설명 텍스트 13 8" xfId="1935"/>
    <cellStyle name="설명 텍스트 14" xfId="461"/>
    <cellStyle name="설명 텍스트 14 2" xfId="463"/>
    <cellStyle name="설명 텍스트 14 2 2" xfId="1405"/>
    <cellStyle name="설명 텍스트 14 2 3" xfId="1407"/>
    <cellStyle name="설명 텍스트 14 2 4" xfId="1409"/>
    <cellStyle name="설명 텍스트 14 2 5" xfId="1411"/>
    <cellStyle name="설명 텍스트 14 2 6" xfId="1936"/>
    <cellStyle name="설명 텍스트 14 2 7" xfId="1937"/>
    <cellStyle name="설명 텍스트 14 2 8" xfId="1938"/>
    <cellStyle name="설명 텍스트 14 3" xfId="1940"/>
    <cellStyle name="설명 텍스트 14 4" xfId="1942"/>
    <cellStyle name="설명 텍스트 14 5" xfId="1944"/>
    <cellStyle name="설명 텍스트 14 6" xfId="1946"/>
    <cellStyle name="설명 텍스트 14 7" xfId="283"/>
    <cellStyle name="설명 텍스트 14 8" xfId="1947"/>
    <cellStyle name="설명 텍스트 15" xfId="466"/>
    <cellStyle name="설명 텍스트 15 2" xfId="1948"/>
    <cellStyle name="설명 텍스트 15 2 2" xfId="1950"/>
    <cellStyle name="설명 텍스트 15 2 3" xfId="1951"/>
    <cellStyle name="설명 텍스트 15 2 4" xfId="1952"/>
    <cellStyle name="설명 텍스트 15 2 5" xfId="1953"/>
    <cellStyle name="설명 텍스트 15 2 6" xfId="1954"/>
    <cellStyle name="설명 텍스트 15 2 7" xfId="1955"/>
    <cellStyle name="설명 텍스트 15 2 8" xfId="1956"/>
    <cellStyle name="설명 텍스트 15 3" xfId="1957"/>
    <cellStyle name="설명 텍스트 15 4" xfId="1958"/>
    <cellStyle name="설명 텍스트 15 5" xfId="1959"/>
    <cellStyle name="설명 텍스트 15 6" xfId="1960"/>
    <cellStyle name="설명 텍스트 15 7" xfId="1961"/>
    <cellStyle name="설명 텍스트 15 8" xfId="1962"/>
    <cellStyle name="설명 텍스트 16" xfId="468"/>
    <cellStyle name="설명 텍스트 16 2" xfId="1963"/>
    <cellStyle name="설명 텍스트 16 2 2" xfId="1965"/>
    <cellStyle name="설명 텍스트 16 2 3" xfId="1966"/>
    <cellStyle name="설명 텍스트 16 2 4" xfId="1967"/>
    <cellStyle name="설명 텍스트 16 2 5" xfId="1968"/>
    <cellStyle name="설명 텍스트 16 2 6" xfId="1969"/>
    <cellStyle name="설명 텍스트 16 2 7" xfId="1970"/>
    <cellStyle name="설명 텍스트 16 2 8" xfId="1971"/>
    <cellStyle name="설명 텍스트 16 3" xfId="1972"/>
    <cellStyle name="설명 텍스트 16 4" xfId="1973"/>
    <cellStyle name="설명 텍스트 16 5" xfId="1974"/>
    <cellStyle name="설명 텍스트 16 6" xfId="1975"/>
    <cellStyle name="설명 텍스트 16 7" xfId="1976"/>
    <cellStyle name="설명 텍스트 16 8" xfId="1977"/>
    <cellStyle name="설명 텍스트 2" xfId="745"/>
    <cellStyle name="설명 텍스트 2 2" xfId="21"/>
    <cellStyle name="설명 텍스트 2 2 2" xfId="1138"/>
    <cellStyle name="설명 텍스트 2 2 3" xfId="1142"/>
    <cellStyle name="설명 텍스트 2 2 4" xfId="1146"/>
    <cellStyle name="설명 텍스트 2 2 5" xfId="1150"/>
    <cellStyle name="설명 텍스트 2 2 6" xfId="1154"/>
    <cellStyle name="설명 텍스트 2 2 7" xfId="1768"/>
    <cellStyle name="설명 텍스트 2 2 8" xfId="1771"/>
    <cellStyle name="설명 텍스트 2 3" xfId="1979"/>
    <cellStyle name="설명 텍스트 2 4" xfId="1981"/>
    <cellStyle name="설명 텍스트 2 5" xfId="1983"/>
    <cellStyle name="설명 텍스트 2 6" xfId="1985"/>
    <cellStyle name="설명 텍스트 2 7" xfId="1987"/>
    <cellStyle name="설명 텍스트 2 8" xfId="1989"/>
    <cellStyle name="설명 텍스트 3" xfId="63"/>
    <cellStyle name="설명 텍스트 3 2" xfId="1434"/>
    <cellStyle name="설명 텍스트 3 2 2" xfId="1990"/>
    <cellStyle name="설명 텍스트 3 2 3" xfId="443"/>
    <cellStyle name="설명 텍스트 3 2 4" xfId="446"/>
    <cellStyle name="설명 텍스트 3 2 5" xfId="449"/>
    <cellStyle name="설명 텍스트 3 2 6" xfId="452"/>
    <cellStyle name="설명 텍스트 3 2 7" xfId="455"/>
    <cellStyle name="설명 텍스트 3 2 8" xfId="60"/>
    <cellStyle name="설명 텍스트 3 3" xfId="1436"/>
    <cellStyle name="설명 텍스트 3 4" xfId="1438"/>
    <cellStyle name="설명 텍스트 3 5" xfId="1440"/>
    <cellStyle name="설명 텍스트 3 6" xfId="1443"/>
    <cellStyle name="설명 텍스트 3 7" xfId="1992"/>
    <cellStyle name="설명 텍스트 3 8" xfId="1994"/>
    <cellStyle name="설명 텍스트 4" xfId="747"/>
    <cellStyle name="설명 텍스트 4 2" xfId="1995"/>
    <cellStyle name="설명 텍스트 4 2 2" xfId="1996"/>
    <cellStyle name="설명 텍스트 4 2 3" xfId="1997"/>
    <cellStyle name="설명 텍스트 4 2 4" xfId="1998"/>
    <cellStyle name="설명 텍스트 4 2 5" xfId="1999"/>
    <cellStyle name="설명 텍스트 4 2 6" xfId="2000"/>
    <cellStyle name="설명 텍스트 4 2 7" xfId="2001"/>
    <cellStyle name="설명 텍스트 4 2 8" xfId="2002"/>
    <cellStyle name="설명 텍스트 4 3" xfId="2003"/>
    <cellStyle name="설명 텍스트 4 4" xfId="2004"/>
    <cellStyle name="설명 텍스트 4 5" xfId="2005"/>
    <cellStyle name="설명 텍스트 4 6" xfId="2006"/>
    <cellStyle name="설명 텍스트 4 7" xfId="2007"/>
    <cellStyle name="설명 텍스트 4 8" xfId="2008"/>
    <cellStyle name="설명 텍스트 5" xfId="749"/>
    <cellStyle name="설명 텍스트 5 2" xfId="2009"/>
    <cellStyle name="설명 텍스트 5 2 2" xfId="2010"/>
    <cellStyle name="설명 텍스트 5 2 3" xfId="2011"/>
    <cellStyle name="설명 텍스트 5 2 4" xfId="2012"/>
    <cellStyle name="설명 텍스트 5 2 5" xfId="2013"/>
    <cellStyle name="설명 텍스트 5 2 6" xfId="2014"/>
    <cellStyle name="설명 텍스트 5 2 7" xfId="2015"/>
    <cellStyle name="설명 텍스트 5 2 8" xfId="2016"/>
    <cellStyle name="설명 텍스트 5 3" xfId="2017"/>
    <cellStyle name="설명 텍스트 5 4" xfId="2018"/>
    <cellStyle name="설명 텍스트 5 5" xfId="2019"/>
    <cellStyle name="설명 텍스트 5 6" xfId="2020"/>
    <cellStyle name="설명 텍스트 5 7" xfId="2021"/>
    <cellStyle name="설명 텍스트 5 8" xfId="2022"/>
    <cellStyle name="설명 텍스트 6" xfId="751"/>
    <cellStyle name="설명 텍스트 6 2" xfId="2023"/>
    <cellStyle name="설명 텍스트 6 2 2" xfId="2024"/>
    <cellStyle name="설명 텍스트 6 2 3" xfId="2025"/>
    <cellStyle name="설명 텍스트 6 2 4" xfId="2026"/>
    <cellStyle name="설명 텍스트 6 2 5" xfId="2027"/>
    <cellStyle name="설명 텍스트 6 2 6" xfId="2028"/>
    <cellStyle name="설명 텍스트 6 2 7" xfId="2029"/>
    <cellStyle name="설명 텍스트 6 2 8" xfId="2030"/>
    <cellStyle name="설명 텍스트 6 3" xfId="2031"/>
    <cellStyle name="설명 텍스트 6 4" xfId="2032"/>
    <cellStyle name="설명 텍스트 6 5" xfId="2033"/>
    <cellStyle name="설명 텍스트 6 6" xfId="2034"/>
    <cellStyle name="설명 텍스트 6 7" xfId="2035"/>
    <cellStyle name="설명 텍스트 6 8" xfId="2036"/>
    <cellStyle name="설명 텍스트 7" xfId="753"/>
    <cellStyle name="설명 텍스트 7 2" xfId="2037"/>
    <cellStyle name="설명 텍스트 7 2 2" xfId="2039"/>
    <cellStyle name="설명 텍스트 7 2 3" xfId="2041"/>
    <cellStyle name="설명 텍스트 7 2 4" xfId="2042"/>
    <cellStyle name="설명 텍스트 7 2 5" xfId="2043"/>
    <cellStyle name="설명 텍스트 7 2 6" xfId="2044"/>
    <cellStyle name="설명 텍스트 7 2 7" xfId="2045"/>
    <cellStyle name="설명 텍스트 7 2 8" xfId="2046"/>
    <cellStyle name="설명 텍스트 7 3" xfId="2047"/>
    <cellStyle name="설명 텍스트 7 4" xfId="2048"/>
    <cellStyle name="설명 텍스트 7 5" xfId="2049"/>
    <cellStyle name="설명 텍스트 7 6" xfId="2050"/>
    <cellStyle name="설명 텍스트 7 7" xfId="1213"/>
    <cellStyle name="설명 텍스트 7 8" xfId="1237"/>
    <cellStyle name="설명 텍스트 8" xfId="2051"/>
    <cellStyle name="설명 텍스트 8 2" xfId="2052"/>
    <cellStyle name="설명 텍스트 8 2 2" xfId="2053"/>
    <cellStyle name="설명 텍스트 8 2 3" xfId="2054"/>
    <cellStyle name="설명 텍스트 8 2 4" xfId="2055"/>
    <cellStyle name="설명 텍스트 8 2 5" xfId="2056"/>
    <cellStyle name="설명 텍스트 8 2 6" xfId="2057"/>
    <cellStyle name="설명 텍스트 8 2 7" xfId="2058"/>
    <cellStyle name="설명 텍스트 8 2 8" xfId="2059"/>
    <cellStyle name="설명 텍스트 8 3" xfId="2060"/>
    <cellStyle name="설명 텍스트 8 4" xfId="2061"/>
    <cellStyle name="설명 텍스트 8 5" xfId="2062"/>
    <cellStyle name="설명 텍스트 8 6" xfId="2063"/>
    <cellStyle name="설명 텍스트 8 7" xfId="1263"/>
    <cellStyle name="설명 텍스트 8 8" xfId="1310"/>
    <cellStyle name="설명 텍스트 9" xfId="2064"/>
    <cellStyle name="설명 텍스트 9 2" xfId="2065"/>
    <cellStyle name="설명 텍스트 9 2 2" xfId="2066"/>
    <cellStyle name="설명 텍스트 9 2 3" xfId="2067"/>
    <cellStyle name="설명 텍스트 9 2 4" xfId="2068"/>
    <cellStyle name="설명 텍스트 9 2 5" xfId="2069"/>
    <cellStyle name="설명 텍스트 9 2 6" xfId="2070"/>
    <cellStyle name="설명 텍스트 9 2 7" xfId="2071"/>
    <cellStyle name="설명 텍스트 9 2 8" xfId="2072"/>
    <cellStyle name="설명 텍스트 9 3" xfId="2073"/>
    <cellStyle name="설명 텍스트 9 4" xfId="2074"/>
    <cellStyle name="설명 텍스트 9 5" xfId="2075"/>
    <cellStyle name="설명 텍스트 9 6" xfId="2076"/>
    <cellStyle name="설명 텍스트 9 7" xfId="1375"/>
    <cellStyle name="설명 텍스트 9 8" xfId="1377"/>
    <cellStyle name="설명 텍스트_DX5_EPS_UDS Diagnostic Questionnary_MANDO_20131010_SEM_20131010" xfId="2078"/>
    <cellStyle name="셀 확인" xfId="2079"/>
    <cellStyle name="셀 확인 10" xfId="2080"/>
    <cellStyle name="셀 확인 10 2" xfId="2081"/>
    <cellStyle name="셀 확인 10 2 2" xfId="2082"/>
    <cellStyle name="셀 확인 10 2 3" xfId="2083"/>
    <cellStyle name="셀 확인 10 2 4" xfId="2084"/>
    <cellStyle name="셀 확인 10 2 5" xfId="994"/>
    <cellStyle name="셀 확인 10 2 6" xfId="1003"/>
    <cellStyle name="셀 확인 10 2 7" xfId="1005"/>
    <cellStyle name="셀 확인 10 2 8" xfId="1007"/>
    <cellStyle name="셀 확인 10 3" xfId="2085"/>
    <cellStyle name="셀 확인 10 4" xfId="2086"/>
    <cellStyle name="셀 확인 10 5" xfId="2087"/>
    <cellStyle name="셀 확인 10 6" xfId="2088"/>
    <cellStyle name="셀 확인 10 7" xfId="2089"/>
    <cellStyle name="셀 확인 10 8" xfId="2090"/>
    <cellStyle name="셀 확인 11" xfId="2091"/>
    <cellStyle name="셀 확인 11 2" xfId="2092"/>
    <cellStyle name="셀 확인 11 2 2" xfId="2093"/>
    <cellStyle name="셀 확인 11 2 3" xfId="2094"/>
    <cellStyle name="셀 확인 11 2 4" xfId="2095"/>
    <cellStyle name="셀 확인 11 2 5" xfId="2096"/>
    <cellStyle name="셀 확인 11 2 6" xfId="2097"/>
    <cellStyle name="셀 확인 11 2 7" xfId="2098"/>
    <cellStyle name="셀 확인 11 2 8" xfId="1524"/>
    <cellStyle name="셀 확인 11 3" xfId="2099"/>
    <cellStyle name="셀 확인 11 4" xfId="2100"/>
    <cellStyle name="셀 확인 11 5" xfId="2101"/>
    <cellStyle name="셀 확인 11 6" xfId="2102"/>
    <cellStyle name="셀 확인 11 7" xfId="2103"/>
    <cellStyle name="셀 확인 11 8" xfId="2104"/>
    <cellStyle name="셀 확인 12" xfId="2105"/>
    <cellStyle name="셀 확인 12 2" xfId="2106"/>
    <cellStyle name="셀 확인 12 2 2" xfId="2107"/>
    <cellStyle name="셀 확인 12 2 3" xfId="667"/>
    <cellStyle name="셀 확인 12 2 4" xfId="669"/>
    <cellStyle name="셀 확인 12 2 5" xfId="671"/>
    <cellStyle name="셀 확인 12 2 6" xfId="673"/>
    <cellStyle name="셀 확인 12 2 7" xfId="675"/>
    <cellStyle name="셀 확인 12 2 8" xfId="677"/>
    <cellStyle name="셀 확인 12 3" xfId="2108"/>
    <cellStyle name="셀 확인 12 4" xfId="2109"/>
    <cellStyle name="셀 확인 12 5" xfId="2110"/>
    <cellStyle name="셀 확인 12 6" xfId="2111"/>
    <cellStyle name="셀 확인 12 7" xfId="2112"/>
    <cellStyle name="셀 확인 12 8" xfId="2114"/>
    <cellStyle name="셀 확인 13" xfId="2115"/>
    <cellStyle name="셀 확인 13 2" xfId="2116"/>
    <cellStyle name="셀 확인 13 2 2" xfId="2117"/>
    <cellStyle name="셀 확인 13 2 3" xfId="2118"/>
    <cellStyle name="셀 확인 13 2 4" xfId="2119"/>
    <cellStyle name="셀 확인 13 2 5" xfId="2120"/>
    <cellStyle name="셀 확인 13 2 6" xfId="2121"/>
    <cellStyle name="셀 확인 13 2 7" xfId="2122"/>
    <cellStyle name="셀 확인 13 2 8" xfId="2123"/>
    <cellStyle name="셀 확인 13 3" xfId="2124"/>
    <cellStyle name="셀 확인 13 4" xfId="2125"/>
    <cellStyle name="셀 확인 13 5" xfId="2126"/>
    <cellStyle name="셀 확인 13 6" xfId="2127"/>
    <cellStyle name="셀 확인 13 7" xfId="2128"/>
    <cellStyle name="셀 확인 13 8" xfId="2129"/>
    <cellStyle name="셀 확인 14" xfId="2130"/>
    <cellStyle name="셀 확인 14 2" xfId="2131"/>
    <cellStyle name="셀 확인 14 2 2" xfId="2132"/>
    <cellStyle name="셀 확인 14 2 3" xfId="2133"/>
    <cellStyle name="셀 확인 14 2 4" xfId="2134"/>
    <cellStyle name="셀 확인 14 2 5" xfId="2135"/>
    <cellStyle name="셀 확인 14 2 6" xfId="2136"/>
    <cellStyle name="셀 확인 14 2 7" xfId="2137"/>
    <cellStyle name="셀 확인 14 2 8" xfId="2138"/>
    <cellStyle name="셀 확인 14 3" xfId="2139"/>
    <cellStyle name="셀 확인 14 4" xfId="2140"/>
    <cellStyle name="셀 확인 14 5" xfId="2141"/>
    <cellStyle name="셀 확인 14 6" xfId="2142"/>
    <cellStyle name="셀 확인 14 7" xfId="2143"/>
    <cellStyle name="셀 확인 14 8" xfId="2144"/>
    <cellStyle name="셀 확인 15" xfId="2145"/>
    <cellStyle name="셀 확인 15 2" xfId="1453"/>
    <cellStyle name="셀 확인 15 2 2" xfId="2146"/>
    <cellStyle name="셀 확인 15 2 3" xfId="2147"/>
    <cellStyle name="셀 확인 15 2 4" xfId="2148"/>
    <cellStyle name="셀 확인 15 2 5" xfId="2149"/>
    <cellStyle name="셀 확인 15 2 6" xfId="2150"/>
    <cellStyle name="셀 확인 15 2 7" xfId="2151"/>
    <cellStyle name="셀 확인 15 2 8" xfId="2152"/>
    <cellStyle name="셀 확인 15 3" xfId="1456"/>
    <cellStyle name="셀 확인 15 4" xfId="1459"/>
    <cellStyle name="셀 확인 15 5" xfId="1462"/>
    <cellStyle name="셀 확인 15 6" xfId="1465"/>
    <cellStyle name="셀 확인 15 7" xfId="2153"/>
    <cellStyle name="셀 확인 15 8" xfId="2154"/>
    <cellStyle name="셀 확인 16" xfId="2155"/>
    <cellStyle name="셀 확인 16 2" xfId="2156"/>
    <cellStyle name="셀 확인 16 2 2" xfId="2157"/>
    <cellStyle name="셀 확인 16 2 3" xfId="2158"/>
    <cellStyle name="셀 확인 16 2 4" xfId="2159"/>
    <cellStyle name="셀 확인 16 2 5" xfId="2160"/>
    <cellStyle name="셀 확인 16 2 6" xfId="2161"/>
    <cellStyle name="셀 확인 16 2 7" xfId="2162"/>
    <cellStyle name="셀 확인 16 2 8" xfId="2163"/>
    <cellStyle name="셀 확인 16 3" xfId="2164"/>
    <cellStyle name="셀 확인 16 4" xfId="9"/>
    <cellStyle name="셀 확인 16 5" xfId="2165"/>
    <cellStyle name="셀 확인 16 6" xfId="2166"/>
    <cellStyle name="셀 확인 16 7" xfId="2167"/>
    <cellStyle name="셀 확인 16 8" xfId="2168"/>
    <cellStyle name="셀 확인 2" xfId="2169"/>
    <cellStyle name="셀 확인 2 2" xfId="1835"/>
    <cellStyle name="셀 확인 2 2 2" xfId="1838"/>
    <cellStyle name="셀 확인 2 2 3" xfId="1845"/>
    <cellStyle name="셀 확인 2 2 4" xfId="1848"/>
    <cellStyle name="셀 확인 2 2 5" xfId="1851"/>
    <cellStyle name="셀 확인 2 2 6" xfId="1854"/>
    <cellStyle name="셀 확인 2 2 7" xfId="1856"/>
    <cellStyle name="셀 확인 2 2 8" xfId="1858"/>
    <cellStyle name="셀 확인 2 3" xfId="2170"/>
    <cellStyle name="셀 확인 2 4" xfId="2171"/>
    <cellStyle name="셀 확인 2 5" xfId="2172"/>
    <cellStyle name="셀 확인 2 6" xfId="2173"/>
    <cellStyle name="셀 확인 2 7" xfId="2174"/>
    <cellStyle name="셀 확인 2 8" xfId="2175"/>
    <cellStyle name="셀 확인 3" xfId="2176"/>
    <cellStyle name="셀 확인 3 2" xfId="2178"/>
    <cellStyle name="셀 확인 3 2 2" xfId="2179"/>
    <cellStyle name="셀 확인 3 2 3" xfId="2180"/>
    <cellStyle name="셀 확인 3 2 4" xfId="2181"/>
    <cellStyle name="셀 확인 3 2 5" xfId="2182"/>
    <cellStyle name="셀 확인 3 2 6" xfId="2183"/>
    <cellStyle name="셀 확인 3 2 7" xfId="2184"/>
    <cellStyle name="셀 확인 3 2 8" xfId="2185"/>
    <cellStyle name="셀 확인 3 3" xfId="2187"/>
    <cellStyle name="셀 확인 3 4" xfId="2189"/>
    <cellStyle name="셀 확인 3 5" xfId="2191"/>
    <cellStyle name="셀 확인 3 6" xfId="2192"/>
    <cellStyle name="셀 확인 3 7" xfId="2193"/>
    <cellStyle name="셀 확인 3 8" xfId="2195"/>
    <cellStyle name="셀 확인 4" xfId="2196"/>
    <cellStyle name="셀 확인 4 2" xfId="2197"/>
    <cellStyle name="셀 확인 4 2 2" xfId="480"/>
    <cellStyle name="셀 확인 4 2 3" xfId="2199"/>
    <cellStyle name="셀 확인 4 2 4" xfId="2201"/>
    <cellStyle name="셀 확인 4 2 5" xfId="2202"/>
    <cellStyle name="셀 확인 4 2 6" xfId="2203"/>
    <cellStyle name="셀 확인 4 2 7" xfId="2204"/>
    <cellStyle name="셀 확인 4 2 8" xfId="2205"/>
    <cellStyle name="셀 확인 4 3" xfId="2206"/>
    <cellStyle name="셀 확인 4 4" xfId="2207"/>
    <cellStyle name="셀 확인 4 5" xfId="2208"/>
    <cellStyle name="셀 확인 4 6" xfId="2209"/>
    <cellStyle name="셀 확인 4 7" xfId="2210"/>
    <cellStyle name="셀 확인 4 8" xfId="2211"/>
    <cellStyle name="셀 확인 5" xfId="2212"/>
    <cellStyle name="셀 확인 5 2" xfId="2213"/>
    <cellStyle name="셀 확인 5 2 2" xfId="2214"/>
    <cellStyle name="셀 확인 5 2 3" xfId="2215"/>
    <cellStyle name="셀 확인 5 2 4" xfId="2216"/>
    <cellStyle name="셀 확인 5 2 5" xfId="2217"/>
    <cellStyle name="셀 확인 5 2 6" xfId="2218"/>
    <cellStyle name="셀 확인 5 2 7" xfId="2219"/>
    <cellStyle name="셀 확인 5 2 8" xfId="2220"/>
    <cellStyle name="셀 확인 5 3" xfId="1870"/>
    <cellStyle name="셀 확인 5 4" xfId="1879"/>
    <cellStyle name="셀 확인 5 5" xfId="1881"/>
    <cellStyle name="셀 확인 5 6" xfId="1883"/>
    <cellStyle name="셀 확인 5 7" xfId="1885"/>
    <cellStyle name="셀 확인 5 8" xfId="1887"/>
    <cellStyle name="셀 확인 6" xfId="2221"/>
    <cellStyle name="셀 확인 6 2" xfId="2222"/>
    <cellStyle name="셀 확인 6 2 2" xfId="2223"/>
    <cellStyle name="셀 확인 6 2 3" xfId="2224"/>
    <cellStyle name="셀 확인 6 2 4" xfId="2225"/>
    <cellStyle name="셀 확인 6 2 5" xfId="2226"/>
    <cellStyle name="셀 확인 6 2 6" xfId="2227"/>
    <cellStyle name="셀 확인 6 2 7" xfId="2228"/>
    <cellStyle name="셀 확인 6 2 8" xfId="2229"/>
    <cellStyle name="셀 확인 6 3" xfId="1891"/>
    <cellStyle name="셀 확인 6 4" xfId="589"/>
    <cellStyle name="셀 확인 6 5" xfId="1901"/>
    <cellStyle name="셀 확인 6 6" xfId="1903"/>
    <cellStyle name="셀 확인 6 7" xfId="1905"/>
    <cellStyle name="셀 확인 6 8" xfId="1907"/>
    <cellStyle name="셀 확인 7" xfId="2230"/>
    <cellStyle name="셀 확인 7 2" xfId="947"/>
    <cellStyle name="셀 확인 7 2 2" xfId="1225"/>
    <cellStyle name="셀 확인 7 2 3" xfId="1227"/>
    <cellStyle name="셀 확인 7 2 4" xfId="1229"/>
    <cellStyle name="셀 확인 7 2 5" xfId="1231"/>
    <cellStyle name="셀 확인 7 2 6" xfId="1233"/>
    <cellStyle name="셀 확인 7 2 7" xfId="1235"/>
    <cellStyle name="셀 확인 7 2 8" xfId="2231"/>
    <cellStyle name="셀 확인 7 3" xfId="949"/>
    <cellStyle name="셀 확인 7 4" xfId="952"/>
    <cellStyle name="셀 확인 7 5" xfId="955"/>
    <cellStyle name="셀 확인 7 6" xfId="958"/>
    <cellStyle name="셀 확인 7 7" xfId="961"/>
    <cellStyle name="셀 확인 7 8" xfId="1919"/>
    <cellStyle name="셀 확인 8" xfId="2232"/>
    <cellStyle name="셀 확인 8 2" xfId="2233"/>
    <cellStyle name="셀 확인 8 2 2" xfId="1308"/>
    <cellStyle name="셀 확인 8 2 3" xfId="194"/>
    <cellStyle name="셀 확인 8 2 4" xfId="66"/>
    <cellStyle name="셀 확인 8 2 5" xfId="203"/>
    <cellStyle name="셀 확인 8 2 6" xfId="207"/>
    <cellStyle name="셀 확인 8 2 7" xfId="211"/>
    <cellStyle name="셀 확인 8 2 8" xfId="216"/>
    <cellStyle name="셀 확인 8 3" xfId="1923"/>
    <cellStyle name="셀 확인 8 4" xfId="1925"/>
    <cellStyle name="셀 확인 8 5" xfId="1927"/>
    <cellStyle name="셀 확인 8 6" xfId="1929"/>
    <cellStyle name="셀 확인 8 7" xfId="1931"/>
    <cellStyle name="셀 확인 8 8" xfId="1933"/>
    <cellStyle name="셀 확인 9" xfId="2234"/>
    <cellStyle name="셀 확인 9 2" xfId="2235"/>
    <cellStyle name="셀 확인 9 2 2" xfId="1381"/>
    <cellStyle name="셀 확인 9 2 3" xfId="1383"/>
    <cellStyle name="셀 확인 9 2 4" xfId="1385"/>
    <cellStyle name="셀 확인 9 2 5" xfId="1387"/>
    <cellStyle name="셀 확인 9 2 6" xfId="1020"/>
    <cellStyle name="셀 확인 9 2 7" xfId="1022"/>
    <cellStyle name="셀 확인 9 2 8" xfId="1024"/>
    <cellStyle name="셀 확인 9 3" xfId="465"/>
    <cellStyle name="셀 확인 9 4" xfId="1939"/>
    <cellStyle name="셀 확인 9 5" xfId="1941"/>
    <cellStyle name="셀 확인 9 6" xfId="1943"/>
    <cellStyle name="셀 확인 9 7" xfId="1945"/>
    <cellStyle name="셀 확인 9 8" xfId="282"/>
    <cellStyle name="셀 확인_DX5_EPS_UDS Diagnostic Questionnary_MANDO_20131010_SEM_20131010" xfId="2236"/>
    <cellStyle name="연결된 셀" xfId="744"/>
    <cellStyle name="연결된 셀 10" xfId="2237"/>
    <cellStyle name="연결된 셀 10 2" xfId="214"/>
    <cellStyle name="연결된 셀 10 2 2" xfId="2238"/>
    <cellStyle name="연결된 셀 10 2 3" xfId="2239"/>
    <cellStyle name="연결된 셀 10 2 4" xfId="2240"/>
    <cellStyle name="연결된 셀 10 2 5" xfId="2241"/>
    <cellStyle name="연결된 셀 10 2 6" xfId="2242"/>
    <cellStyle name="연결된 셀 10 2 7" xfId="2243"/>
    <cellStyle name="연결된 셀 10 2 8" xfId="2244"/>
    <cellStyle name="연결된 셀 10 3" xfId="218"/>
    <cellStyle name="연결된 셀 10 4" xfId="223"/>
    <cellStyle name="연결된 셀 10 5" xfId="401"/>
    <cellStyle name="연결된 셀 10 6" xfId="143"/>
    <cellStyle name="연결된 셀 10 7" xfId="2245"/>
    <cellStyle name="연결된 셀 10 8" xfId="2246"/>
    <cellStyle name="연결된 셀 11" xfId="2247"/>
    <cellStyle name="연결된 셀 11 2" xfId="259"/>
    <cellStyle name="연결된 셀 11 2 2" xfId="2248"/>
    <cellStyle name="연결된 셀 11 2 3" xfId="2249"/>
    <cellStyle name="연결된 셀 11 2 4" xfId="2250"/>
    <cellStyle name="연결된 셀 11 2 5" xfId="2251"/>
    <cellStyle name="연결된 셀 11 2 6" xfId="2252"/>
    <cellStyle name="연결된 셀 11 2 7" xfId="2253"/>
    <cellStyle name="연결된 셀 11 2 8" xfId="2254"/>
    <cellStyle name="연결된 셀 11 3" xfId="263"/>
    <cellStyle name="연결된 셀 11 4" xfId="266"/>
    <cellStyle name="연결된 셀 11 5" xfId="539"/>
    <cellStyle name="연결된 셀 11 6" xfId="541"/>
    <cellStyle name="연결된 셀 11 7" xfId="2256"/>
    <cellStyle name="연결된 셀 11 8" xfId="2258"/>
    <cellStyle name="연결된 셀 12" xfId="2259"/>
    <cellStyle name="연결된 셀 12 2" xfId="302"/>
    <cellStyle name="연결된 셀 12 2 2" xfId="1820"/>
    <cellStyle name="연결된 셀 12 2 3" xfId="1823"/>
    <cellStyle name="연결된 셀 12 2 4" xfId="1826"/>
    <cellStyle name="연결된 셀 12 2 5" xfId="1829"/>
    <cellStyle name="연결된 셀 12 2 6" xfId="1831"/>
    <cellStyle name="연결된 셀 12 2 7" xfId="1833"/>
    <cellStyle name="연결된 셀 12 2 8" xfId="1600"/>
    <cellStyle name="연결된 셀 12 3" xfId="305"/>
    <cellStyle name="연결된 셀 12 4" xfId="308"/>
    <cellStyle name="연결된 셀 12 5" xfId="474"/>
    <cellStyle name="연결된 셀 12 6" xfId="479"/>
    <cellStyle name="연결된 셀 12 7" xfId="2198"/>
    <cellStyle name="연결된 셀 12 8" xfId="2200"/>
    <cellStyle name="연결된 셀 13" xfId="2260"/>
    <cellStyle name="연결된 셀 13 2" xfId="335"/>
    <cellStyle name="연결된 셀 13 2 2" xfId="2261"/>
    <cellStyle name="연결된 셀 13 2 3" xfId="2262"/>
    <cellStyle name="연결된 셀 13 2 4" xfId="2263"/>
    <cellStyle name="연결된 셀 13 2 5" xfId="2264"/>
    <cellStyle name="연결된 셀 13 2 6" xfId="2265"/>
    <cellStyle name="연결된 셀 13 2 7" xfId="2266"/>
    <cellStyle name="연결된 셀 13 2 8" xfId="2267"/>
    <cellStyle name="연결된 셀 13 3" xfId="338"/>
    <cellStyle name="연결된 셀 13 4" xfId="341"/>
    <cellStyle name="연결된 셀 13 5" xfId="244"/>
    <cellStyle name="연결된 셀 13 6" xfId="547"/>
    <cellStyle name="연결된 셀 13 7" xfId="2268"/>
    <cellStyle name="연결된 셀 13 8" xfId="2269"/>
    <cellStyle name="연결된 셀 14" xfId="2270"/>
    <cellStyle name="연결된 셀 14 2" xfId="556"/>
    <cellStyle name="연결된 셀 14 2 2" xfId="2255"/>
    <cellStyle name="연결된 셀 14 2 3" xfId="2257"/>
    <cellStyle name="연결된 셀 14 2 4" xfId="2271"/>
    <cellStyle name="연결된 셀 14 2 5" xfId="2272"/>
    <cellStyle name="연결된 셀 14 2 6" xfId="2273"/>
    <cellStyle name="연결된 셀 14 2 7" xfId="2274"/>
    <cellStyle name="연결된 셀 14 2 8" xfId="2275"/>
    <cellStyle name="연결된 셀 14 3" xfId="561"/>
    <cellStyle name="연결된 셀 14 4" xfId="565"/>
    <cellStyle name="연결된 셀 14 5" xfId="569"/>
    <cellStyle name="연결된 셀 14 6" xfId="573"/>
    <cellStyle name="연결된 셀 14 7" xfId="2276"/>
    <cellStyle name="연결된 셀 14 8" xfId="2277"/>
    <cellStyle name="연결된 셀 15" xfId="2278"/>
    <cellStyle name="연결된 셀 15 2" xfId="583"/>
    <cellStyle name="연결된 셀 15 2 2" xfId="77"/>
    <cellStyle name="연결된 셀 15 2 3" xfId="82"/>
    <cellStyle name="연결된 셀 15 2 4" xfId="2279"/>
    <cellStyle name="연결된 셀 15 2 5" xfId="2280"/>
    <cellStyle name="연결된 셀 15 2 6" xfId="2281"/>
    <cellStyle name="연결된 셀 15 2 7" xfId="2282"/>
    <cellStyle name="연결된 셀 15 2 8" xfId="2283"/>
    <cellStyle name="연결된 셀 15 3" xfId="586"/>
    <cellStyle name="연결된 셀 15 4" xfId="543"/>
    <cellStyle name="연결된 셀 15 5" xfId="41"/>
    <cellStyle name="연결된 셀 15 6" xfId="160"/>
    <cellStyle name="연결된 셀 15 7" xfId="2284"/>
    <cellStyle name="연결된 셀 15 8" xfId="2286"/>
    <cellStyle name="연결된 셀 16" xfId="2287"/>
    <cellStyle name="연결된 셀 16 2" xfId="2288"/>
    <cellStyle name="연결된 셀 16 2 2" xfId="2289"/>
    <cellStyle name="연결된 셀 16 2 3" xfId="2290"/>
    <cellStyle name="연결된 셀 16 2 4" xfId="2291"/>
    <cellStyle name="연결된 셀 16 2 5" xfId="2292"/>
    <cellStyle name="연결된 셀 16 2 6" xfId="2293"/>
    <cellStyle name="연결된 셀 16 2 7" xfId="2294"/>
    <cellStyle name="연결된 셀 16 2 8" xfId="2295"/>
    <cellStyle name="연결된 셀 16 3" xfId="2296"/>
    <cellStyle name="연결된 셀 16 4" xfId="2297"/>
    <cellStyle name="연결된 셀 16 5" xfId="2298"/>
    <cellStyle name="연결된 셀 16 6" xfId="2299"/>
    <cellStyle name="연결된 셀 16 7" xfId="2300"/>
    <cellStyle name="연결된 셀 16 8" xfId="2301"/>
    <cellStyle name="연결된 셀 2" xfId="20"/>
    <cellStyle name="연결된 셀 2 2" xfId="1137"/>
    <cellStyle name="연결된 셀 2 2 2" xfId="981"/>
    <cellStyle name="연결된 셀 2 2 3" xfId="983"/>
    <cellStyle name="연결된 셀 2 2 4" xfId="985"/>
    <cellStyle name="연결된 셀 2 2 5" xfId="987"/>
    <cellStyle name="연결된 셀 2 2 6" xfId="990"/>
    <cellStyle name="연결된 셀 2 2 7" xfId="2303"/>
    <cellStyle name="연결된 셀 2 2 8" xfId="1173"/>
    <cellStyle name="연결된 셀 2 3" xfId="1141"/>
    <cellStyle name="연결된 셀 2 4" xfId="1145"/>
    <cellStyle name="연결된 셀 2 5" xfId="1149"/>
    <cellStyle name="연결된 셀 2 6" xfId="1153"/>
    <cellStyle name="연결된 셀 2 7" xfId="1767"/>
    <cellStyle name="연결된 셀 2 8" xfId="1770"/>
    <cellStyle name="연결된 셀 3" xfId="1978"/>
    <cellStyle name="연결된 셀 3 2" xfId="2304"/>
    <cellStyle name="연결된 셀 3 2 2" xfId="1391"/>
    <cellStyle name="연결된 셀 3 2 3" xfId="1393"/>
    <cellStyle name="연결된 셀 3 2 4" xfId="2305"/>
    <cellStyle name="연결된 셀 3 2 5" xfId="2307"/>
    <cellStyle name="연결된 셀 3 2 6" xfId="2310"/>
    <cellStyle name="연결된 셀 3 2 7" xfId="2313"/>
    <cellStyle name="연결된 셀 3 2 8" xfId="2316"/>
    <cellStyle name="연결된 셀 3 3" xfId="1265"/>
    <cellStyle name="연결된 셀 3 4" xfId="1267"/>
    <cellStyle name="연결된 셀 3 5" xfId="85"/>
    <cellStyle name="연결된 셀 3 6" xfId="1270"/>
    <cellStyle name="연결된 셀 3 7" xfId="1273"/>
    <cellStyle name="연결된 셀 3 8" xfId="1276"/>
    <cellStyle name="연결된 셀 4" xfId="1980"/>
    <cellStyle name="연결된 셀 4 2" xfId="2317"/>
    <cellStyle name="연결된 셀 4 2 2" xfId="661"/>
    <cellStyle name="연결된 셀 4 2 3" xfId="663"/>
    <cellStyle name="연결된 셀 4 2 4" xfId="665"/>
    <cellStyle name="연결된 셀 4 2 5" xfId="2077"/>
    <cellStyle name="연결된 셀 4 2 6" xfId="2319"/>
    <cellStyle name="연결된 셀 4 2 7" xfId="2322"/>
    <cellStyle name="연결된 셀 4 2 8" xfId="2325"/>
    <cellStyle name="연결된 셀 4 3" xfId="2326"/>
    <cellStyle name="연결된 셀 4 4" xfId="1788"/>
    <cellStyle name="연결된 셀 4 5" xfId="1796"/>
    <cellStyle name="연결된 셀 4 6" xfId="1798"/>
    <cellStyle name="연결된 셀 4 7" xfId="1800"/>
    <cellStyle name="연결된 셀 4 8" xfId="1802"/>
    <cellStyle name="연결된 셀 5" xfId="1982"/>
    <cellStyle name="연결된 셀 5 2" xfId="1704"/>
    <cellStyle name="연결된 셀 5 2 2" xfId="2327"/>
    <cellStyle name="연결된 셀 5 2 3" xfId="2328"/>
    <cellStyle name="연결된 셀 5 2 4" xfId="2329"/>
    <cellStyle name="연결된 셀 5 2 5" xfId="2330"/>
    <cellStyle name="연결된 셀 5 2 6" xfId="2332"/>
    <cellStyle name="연결된 셀 5 2 7" xfId="2334"/>
    <cellStyle name="연결된 셀 5 2 8" xfId="1396"/>
    <cellStyle name="연결된 셀 5 3" xfId="1706"/>
    <cellStyle name="연결된 셀 5 4" xfId="1708"/>
    <cellStyle name="연결된 셀 5 5" xfId="1711"/>
    <cellStyle name="연결된 셀 5 6" xfId="1714"/>
    <cellStyle name="연결된 셀 5 7" xfId="1717"/>
    <cellStyle name="연결된 셀 5 8" xfId="1809"/>
    <cellStyle name="연결된 셀 6" xfId="1984"/>
    <cellStyle name="연결된 셀 6 2" xfId="2335"/>
    <cellStyle name="연결된 셀 6 2 2" xfId="1607"/>
    <cellStyle name="연결된 셀 6 2 3" xfId="28"/>
    <cellStyle name="연결된 셀 6 2 4" xfId="1609"/>
    <cellStyle name="연결된 셀 6 2 5" xfId="1611"/>
    <cellStyle name="연결된 셀 6 2 6" xfId="1614"/>
    <cellStyle name="연결된 셀 6 2 7" xfId="1617"/>
    <cellStyle name="연결된 셀 6 2 8" xfId="2337"/>
    <cellStyle name="연결된 셀 6 3" xfId="2338"/>
    <cellStyle name="연결된 셀 6 4" xfId="1814"/>
    <cellStyle name="연결된 셀 6 5" xfId="1819"/>
    <cellStyle name="연결된 셀 6 6" xfId="1822"/>
    <cellStyle name="연결된 셀 6 7" xfId="1825"/>
    <cellStyle name="연결된 셀 6 8" xfId="1828"/>
    <cellStyle name="연결된 셀 7" xfId="1986"/>
    <cellStyle name="연결된 셀 7 2" xfId="2339"/>
    <cellStyle name="연결된 셀 7 2 2" xfId="1628"/>
    <cellStyle name="연결된 셀 7 2 3" xfId="1630"/>
    <cellStyle name="연결된 셀 7 2 4" xfId="1632"/>
    <cellStyle name="연결된 셀 7 2 5" xfId="1634"/>
    <cellStyle name="연결된 셀 7 2 6" xfId="1637"/>
    <cellStyle name="연결된 셀 7 2 7" xfId="1640"/>
    <cellStyle name="연결된 셀 7 2 8" xfId="2341"/>
    <cellStyle name="연결된 셀 7 3" xfId="2342"/>
    <cellStyle name="연결된 셀 7 4" xfId="1837"/>
    <cellStyle name="연결된 셀 7 5" xfId="1844"/>
    <cellStyle name="연결된 셀 7 6" xfId="1847"/>
    <cellStyle name="연결된 셀 7 7" xfId="1850"/>
    <cellStyle name="연결된 셀 7 8" xfId="1853"/>
    <cellStyle name="연결된 셀 8" xfId="1988"/>
    <cellStyle name="연결된 셀 8 2" xfId="2343"/>
    <cellStyle name="연결된 셀 8 2 2" xfId="1652"/>
    <cellStyle name="연결된 셀 8 2 3" xfId="1654"/>
    <cellStyle name="연결된 셀 8 2 4" xfId="1656"/>
    <cellStyle name="연결된 셀 8 2 5" xfId="1658"/>
    <cellStyle name="연결된 셀 8 2 6" xfId="1661"/>
    <cellStyle name="연결된 셀 8 2 7" xfId="1664"/>
    <cellStyle name="연결된 셀 8 2 8" xfId="2345"/>
    <cellStyle name="연결된 셀 8 3" xfId="1312"/>
    <cellStyle name="연결된 셀 8 4" xfId="1314"/>
    <cellStyle name="연결된 셀 8 5" xfId="1316"/>
    <cellStyle name="연결된 셀 8 6" xfId="1318"/>
    <cellStyle name="연결된 셀 8 7" xfId="1320"/>
    <cellStyle name="연결된 셀 8 8" xfId="1322"/>
    <cellStyle name="연결된 셀 9" xfId="2346"/>
    <cellStyle name="연결된 셀 9 2" xfId="2347"/>
    <cellStyle name="연결된 셀 9 2 2" xfId="1543"/>
    <cellStyle name="연결된 셀 9 2 3" xfId="1546"/>
    <cellStyle name="연결된 셀 9 2 4" xfId="1677"/>
    <cellStyle name="연결된 셀 9 2 5" xfId="1679"/>
    <cellStyle name="연결된 셀 9 2 6" xfId="1681"/>
    <cellStyle name="연결된 셀 9 2 7" xfId="1683"/>
    <cellStyle name="연결된 셀 9 2 8" xfId="2348"/>
    <cellStyle name="연결된 셀 9 3" xfId="2349"/>
    <cellStyle name="연결된 셀 9 4" xfId="2350"/>
    <cellStyle name="연결된 셀 9 5" xfId="2351"/>
    <cellStyle name="연결된 셀 9 6" xfId="2352"/>
    <cellStyle name="연결된 셀 9 7" xfId="2353"/>
    <cellStyle name="연결된 셀 9 8" xfId="2354"/>
    <cellStyle name="연결된 셀_DX5_EPS_UDS Diagnostic Questionnary_MANDO_20131010_SEM_20131010" xfId="2356"/>
    <cellStyle name="요약" xfId="2190"/>
    <cellStyle name="요약 10" xfId="2358"/>
    <cellStyle name="요약 10 2" xfId="2360"/>
    <cellStyle name="요약 10 2 2" xfId="2362"/>
    <cellStyle name="요약 10 2 3" xfId="2364"/>
    <cellStyle name="요약 10 2 4" xfId="2366"/>
    <cellStyle name="요약 10 2 5" xfId="2368"/>
    <cellStyle name="요약 10 2 6" xfId="2370"/>
    <cellStyle name="요약 10 2 7" xfId="2372"/>
    <cellStyle name="요약 10 2 8" xfId="2374"/>
    <cellStyle name="요약 10 3" xfId="2376"/>
    <cellStyle name="요약 10 4" xfId="2378"/>
    <cellStyle name="요약 10 5" xfId="2380"/>
    <cellStyle name="요약 10 6" xfId="2382"/>
    <cellStyle name="요약 10 7" xfId="2384"/>
    <cellStyle name="요약 10 8" xfId="2386"/>
    <cellStyle name="요약 11" xfId="2387"/>
    <cellStyle name="요약 11 2" xfId="2388"/>
    <cellStyle name="요약 11 2 2" xfId="2389"/>
    <cellStyle name="요약 11 2 3" xfId="2390"/>
    <cellStyle name="요약 11 2 4" xfId="2391"/>
    <cellStyle name="요약 11 2 5" xfId="2392"/>
    <cellStyle name="요약 11 2 6" xfId="2393"/>
    <cellStyle name="요약 11 2 7" xfId="2394"/>
    <cellStyle name="요약 11 2 8" xfId="2395"/>
    <cellStyle name="요약 11 3" xfId="2396"/>
    <cellStyle name="요약 11 4" xfId="2397"/>
    <cellStyle name="요약 11 5" xfId="2398"/>
    <cellStyle name="요약 11 6" xfId="2399"/>
    <cellStyle name="요약 11 7" xfId="1221"/>
    <cellStyle name="요약 11 8" xfId="1223"/>
    <cellStyle name="요약 12" xfId="2400"/>
    <cellStyle name="요약 12 2" xfId="2306"/>
    <cellStyle name="요약 12 2 2" xfId="2401"/>
    <cellStyle name="요약 12 2 3" xfId="2402"/>
    <cellStyle name="요약 12 2 4" xfId="2403"/>
    <cellStyle name="요약 12 2 5" xfId="2404"/>
    <cellStyle name="요약 12 2 6" xfId="2405"/>
    <cellStyle name="요약 12 2 7" xfId="2406"/>
    <cellStyle name="요약 12 2 8" xfId="2407"/>
    <cellStyle name="요약 12 3" xfId="2309"/>
    <cellStyle name="요약 12 4" xfId="2312"/>
    <cellStyle name="요약 12 5" xfId="2315"/>
    <cellStyle name="요약 12 6" xfId="2409"/>
    <cellStyle name="요약 12 7" xfId="1240"/>
    <cellStyle name="요약 12 8" xfId="2411"/>
    <cellStyle name="요약 13" xfId="2412"/>
    <cellStyle name="요약 13 2" xfId="1527"/>
    <cellStyle name="요약 13 2 2" xfId="2414"/>
    <cellStyle name="요약 13 2 3" xfId="2416"/>
    <cellStyle name="요약 13 2 4" xfId="2418"/>
    <cellStyle name="요약 13 2 5" xfId="1284"/>
    <cellStyle name="요약 13 2 6" xfId="1287"/>
    <cellStyle name="요약 13 2 7" xfId="1289"/>
    <cellStyle name="요약 13 2 8" xfId="1291"/>
    <cellStyle name="요약 13 3" xfId="2419"/>
    <cellStyle name="요약 13 4" xfId="2420"/>
    <cellStyle name="요약 13 5" xfId="2421"/>
    <cellStyle name="요약 13 6" xfId="2422"/>
    <cellStyle name="요약 13 7" xfId="2423"/>
    <cellStyle name="요약 13 8" xfId="2424"/>
    <cellStyle name="요약 14" xfId="2425"/>
    <cellStyle name="요약 14 2" xfId="1778"/>
    <cellStyle name="요약 14 2 2" xfId="2426"/>
    <cellStyle name="요약 14 2 3" xfId="2427"/>
    <cellStyle name="요약 14 2 4" xfId="2428"/>
    <cellStyle name="요약 14 2 5" xfId="2429"/>
    <cellStyle name="요약 14 2 6" xfId="2430"/>
    <cellStyle name="요약 14 2 7" xfId="2431"/>
    <cellStyle name="요약 14 2 8" xfId="2432"/>
    <cellStyle name="요약 14 3" xfId="1780"/>
    <cellStyle name="요약 14 4" xfId="1782"/>
    <cellStyle name="요약 14 5" xfId="1785"/>
    <cellStyle name="요약 14 6" xfId="2434"/>
    <cellStyle name="요약 14 7" xfId="655"/>
    <cellStyle name="요약 14 8" xfId="2436"/>
    <cellStyle name="요약 15" xfId="2437"/>
    <cellStyle name="요약 15 2" xfId="2438"/>
    <cellStyle name="요약 15 2 2" xfId="1442"/>
    <cellStyle name="요약 15 2 3" xfId="1991"/>
    <cellStyle name="요약 15 2 4" xfId="1993"/>
    <cellStyle name="요약 15 2 5" xfId="2439"/>
    <cellStyle name="요약 15 2 6" xfId="2440"/>
    <cellStyle name="요약 15 2 7" xfId="2441"/>
    <cellStyle name="요약 15 2 8" xfId="644"/>
    <cellStyle name="요약 15 3" xfId="2442"/>
    <cellStyle name="요약 15 4" xfId="2443"/>
    <cellStyle name="요약 15 5" xfId="2444"/>
    <cellStyle name="요약 15 6" xfId="2446"/>
    <cellStyle name="요약 15 7" xfId="2448"/>
    <cellStyle name="요약 15 8" xfId="2450"/>
    <cellStyle name="요약 16" xfId="2451"/>
    <cellStyle name="요약 16 2" xfId="2452"/>
    <cellStyle name="요약 16 2 2" xfId="2113"/>
    <cellStyle name="요약 16 2 3" xfId="2453"/>
    <cellStyle name="요약 16 2 4" xfId="2454"/>
    <cellStyle name="요약 16 2 5" xfId="2455"/>
    <cellStyle name="요약 16 2 6" xfId="2456"/>
    <cellStyle name="요약 16 2 7" xfId="2457"/>
    <cellStyle name="요약 16 2 8" xfId="2458"/>
    <cellStyle name="요약 16 3" xfId="2459"/>
    <cellStyle name="요약 16 4" xfId="2460"/>
    <cellStyle name="요약 16 5" xfId="2461"/>
    <cellStyle name="요약 16 6" xfId="2462"/>
    <cellStyle name="요약 16 7" xfId="2463"/>
    <cellStyle name="요약 16 8" xfId="2464"/>
    <cellStyle name="요약 2" xfId="2465"/>
    <cellStyle name="요약 2 2" xfId="844"/>
    <cellStyle name="요약 2 2 2" xfId="312"/>
    <cellStyle name="요약 2 2 3" xfId="2466"/>
    <cellStyle name="요약 2 2 4" xfId="2467"/>
    <cellStyle name="요약 2 2 5" xfId="485"/>
    <cellStyle name="요약 2 2 6" xfId="492"/>
    <cellStyle name="요약 2 2 7" xfId="500"/>
    <cellStyle name="요약 2 2 8" xfId="649"/>
    <cellStyle name="요약 2 3" xfId="846"/>
    <cellStyle name="요약 2 4" xfId="848"/>
    <cellStyle name="요약 2 5" xfId="1505"/>
    <cellStyle name="요약 2 6" xfId="1507"/>
    <cellStyle name="요약 2 7" xfId="1177"/>
    <cellStyle name="요약 2 8" xfId="1180"/>
    <cellStyle name="요약 3" xfId="2468"/>
    <cellStyle name="요약 3 2" xfId="2469"/>
    <cellStyle name="요약 3 2 2" xfId="2470"/>
    <cellStyle name="요약 3 2 3" xfId="2471"/>
    <cellStyle name="요약 3 2 4" xfId="2472"/>
    <cellStyle name="요약 3 2 5" xfId="2473"/>
    <cellStyle name="요약 3 2 6" xfId="1158"/>
    <cellStyle name="요약 3 2 7" xfId="1160"/>
    <cellStyle name="요약 3 2 8" xfId="1162"/>
    <cellStyle name="요약 3 3" xfId="2474"/>
    <cellStyle name="요약 3 4" xfId="27"/>
    <cellStyle name="요약 3 5" xfId="1513"/>
    <cellStyle name="요약 3 6" xfId="1515"/>
    <cellStyle name="요약 3 7" xfId="1517"/>
    <cellStyle name="요약 3 8" xfId="1519"/>
    <cellStyle name="요약 4" xfId="2475"/>
    <cellStyle name="요약 4 2" xfId="2476"/>
    <cellStyle name="요약 4 2 2" xfId="1624"/>
    <cellStyle name="요약 4 2 3" xfId="2477"/>
    <cellStyle name="요약 4 2 4" xfId="2478"/>
    <cellStyle name="요약 4 2 5" xfId="2479"/>
    <cellStyle name="요약 4 2 6" xfId="2480"/>
    <cellStyle name="요약 4 2 7" xfId="50"/>
    <cellStyle name="요약 4 2 8" xfId="35"/>
    <cellStyle name="요약 4 3" xfId="2481"/>
    <cellStyle name="요약 4 4" xfId="2482"/>
    <cellStyle name="요약 4 5" xfId="1529"/>
    <cellStyle name="요약 4 6" xfId="1192"/>
    <cellStyle name="요약 4 7" xfId="1195"/>
    <cellStyle name="요약 4 8" xfId="1198"/>
    <cellStyle name="요약 5" xfId="2483"/>
    <cellStyle name="요약 5 2" xfId="476"/>
    <cellStyle name="요약 5 2 2" xfId="2484"/>
    <cellStyle name="요약 5 2 3" xfId="2485"/>
    <cellStyle name="요약 5 2 4" xfId="2486"/>
    <cellStyle name="요약 5 2 5" xfId="2487"/>
    <cellStyle name="요약 5 2 6" xfId="2488"/>
    <cellStyle name="요약 5 2 7" xfId="2489"/>
    <cellStyle name="요약 5 2 8" xfId="2490"/>
    <cellStyle name="요약 5 3" xfId="482"/>
    <cellStyle name="요약 5 4" xfId="489"/>
    <cellStyle name="요약 5 5" xfId="496"/>
    <cellStyle name="요약 5 6" xfId="504"/>
    <cellStyle name="요약 5 7" xfId="1536"/>
    <cellStyle name="요약 5 8" xfId="1538"/>
    <cellStyle name="요약 6" xfId="2491"/>
    <cellStyle name="요약 6 2" xfId="2355"/>
    <cellStyle name="요약 6 2 2" xfId="2492"/>
    <cellStyle name="요약 6 2 3" xfId="2493"/>
    <cellStyle name="요약 6 2 4" xfId="2494"/>
    <cellStyle name="요약 6 2 5" xfId="2495"/>
    <cellStyle name="요약 6 2 6" xfId="2496"/>
    <cellStyle name="요약 6 2 7" xfId="2497"/>
    <cellStyle name="요약 6 2 8" xfId="2498"/>
    <cellStyle name="요약 6 3" xfId="2499"/>
    <cellStyle name="요약 6 4" xfId="2500"/>
    <cellStyle name="요약 6 5" xfId="1553"/>
    <cellStyle name="요약 6 6" xfId="1556"/>
    <cellStyle name="요약 6 7" xfId="1558"/>
    <cellStyle name="요약 6 8" xfId="1560"/>
    <cellStyle name="요약 7" xfId="2501"/>
    <cellStyle name="요약 7 2" xfId="2502"/>
    <cellStyle name="요약 7 2 2" xfId="2504"/>
    <cellStyle name="요약 7 2 3" xfId="1570"/>
    <cellStyle name="요약 7 2 4" xfId="1574"/>
    <cellStyle name="요약 7 2 5" xfId="1577"/>
    <cellStyle name="요약 7 2 6" xfId="1580"/>
    <cellStyle name="요약 7 2 7" xfId="1582"/>
    <cellStyle name="요약 7 2 8" xfId="1584"/>
    <cellStyle name="요약 7 3" xfId="2505"/>
    <cellStyle name="요약 7 4" xfId="2503"/>
    <cellStyle name="요약 7 5" xfId="1569"/>
    <cellStyle name="요약 7 6" xfId="1573"/>
    <cellStyle name="요약 7 7" xfId="1576"/>
    <cellStyle name="요약 7 8" xfId="1579"/>
    <cellStyle name="요약 8" xfId="2506"/>
    <cellStyle name="요약 8 2" xfId="2507"/>
    <cellStyle name="요약 8 2 2" xfId="2508"/>
    <cellStyle name="요약 8 2 3" xfId="2509"/>
    <cellStyle name="요약 8 2 4" xfId="2510"/>
    <cellStyle name="요약 8 2 5" xfId="2511"/>
    <cellStyle name="요약 8 2 6" xfId="2512"/>
    <cellStyle name="요약 8 2 7" xfId="2513"/>
    <cellStyle name="요약 8 2 8" xfId="2514"/>
    <cellStyle name="요약 8 3" xfId="2515"/>
    <cellStyle name="요약 8 4" xfId="2516"/>
    <cellStyle name="요약 8 5" xfId="2517"/>
    <cellStyle name="요약 8 6" xfId="2518"/>
    <cellStyle name="요약 8 7" xfId="2519"/>
    <cellStyle name="요약 8 8" xfId="2520"/>
    <cellStyle name="요약 9" xfId="2521"/>
    <cellStyle name="요약 9 2" xfId="2522"/>
    <cellStyle name="요약 9 2 2" xfId="2523"/>
    <cellStyle name="요약 9 2 3" xfId="2524"/>
    <cellStyle name="요약 9 2 4" xfId="2525"/>
    <cellStyle name="요약 9 2 5" xfId="95"/>
    <cellStyle name="요약 9 2 6" xfId="2526"/>
    <cellStyle name="요약 9 2 7" xfId="2527"/>
    <cellStyle name="요약 9 2 8" xfId="2528"/>
    <cellStyle name="요약 9 3" xfId="2530"/>
    <cellStyle name="요약 9 4" xfId="2532"/>
    <cellStyle name="요약 9 5" xfId="2534"/>
    <cellStyle name="요약 9 6" xfId="1248"/>
    <cellStyle name="요약 9 7" xfId="1251"/>
    <cellStyle name="요약 9 8" xfId="1255"/>
    <cellStyle name="요약_DX5_EPS_UDS Diagnostic Questionnary_MANDO_20131010_SEM_20131010" xfId="2535"/>
    <cellStyle name="입력" xfId="2536"/>
    <cellStyle name="입력 10" xfId="1784"/>
    <cellStyle name="입력 10 2" xfId="2537"/>
    <cellStyle name="입력 10 2 2" xfId="75"/>
    <cellStyle name="입력 10 2 3" xfId="78"/>
    <cellStyle name="입력 10 2 4" xfId="83"/>
    <cellStyle name="입력 10 2 5" xfId="2538"/>
    <cellStyle name="입력 10 2 6" xfId="2539"/>
    <cellStyle name="입력 10 2 7" xfId="2540"/>
    <cellStyle name="입력 10 2 8" xfId="2541"/>
    <cellStyle name="입력 10 3" xfId="2542"/>
    <cellStyle name="입력 10 4" xfId="2543"/>
    <cellStyle name="입력 10 5" xfId="2544"/>
    <cellStyle name="입력 10 6" xfId="2545"/>
    <cellStyle name="입력 10 7" xfId="2546"/>
    <cellStyle name="입력 10 8" xfId="2547"/>
    <cellStyle name="입력 11" xfId="2433"/>
    <cellStyle name="입력 11 2" xfId="2548"/>
    <cellStyle name="입력 11 2 2" xfId="558"/>
    <cellStyle name="입력 11 2 3" xfId="563"/>
    <cellStyle name="입력 11 2 4" xfId="567"/>
    <cellStyle name="입력 11 2 5" xfId="571"/>
    <cellStyle name="입력 11 2 6" xfId="699"/>
    <cellStyle name="입력 11 2 7" xfId="712"/>
    <cellStyle name="입력 11 2 8" xfId="715"/>
    <cellStyle name="입력 11 3" xfId="2549"/>
    <cellStyle name="입력 11 4" xfId="2550"/>
    <cellStyle name="입력 11 5" xfId="2551"/>
    <cellStyle name="입력 11 6" xfId="2552"/>
    <cellStyle name="입력 11 7" xfId="2553"/>
    <cellStyle name="입력 11 8" xfId="147"/>
    <cellStyle name="입력 12" xfId="654"/>
    <cellStyle name="입력 12 2" xfId="738"/>
    <cellStyle name="입력 12 2 2" xfId="741"/>
    <cellStyle name="입력 12 2 3" xfId="755"/>
    <cellStyle name="입력 12 2 4" xfId="757"/>
    <cellStyle name="입력 12 2 5" xfId="759"/>
    <cellStyle name="입력 12 2 6" xfId="761"/>
    <cellStyle name="입력 12 2 7" xfId="763"/>
    <cellStyle name="입력 12 2 8" xfId="765"/>
    <cellStyle name="입력 12 3" xfId="767"/>
    <cellStyle name="입력 12 4" xfId="777"/>
    <cellStyle name="입력 12 5" xfId="789"/>
    <cellStyle name="입력 12 6" xfId="807"/>
    <cellStyle name="입력 12 7" xfId="822"/>
    <cellStyle name="입력 12 8" xfId="170"/>
    <cellStyle name="입력 13" xfId="2435"/>
    <cellStyle name="입력 13 2" xfId="2554"/>
    <cellStyle name="입력 13 2 2" xfId="1671"/>
    <cellStyle name="입력 13 2 3" xfId="1673"/>
    <cellStyle name="입력 13 2 4" xfId="2555"/>
    <cellStyle name="입력 13 2 5" xfId="2556"/>
    <cellStyle name="입력 13 2 6" xfId="2557"/>
    <cellStyle name="입력 13 2 7" xfId="2558"/>
    <cellStyle name="입력 13 2 8" xfId="2559"/>
    <cellStyle name="입력 13 3" xfId="2561"/>
    <cellStyle name="입력 13 4" xfId="2562"/>
    <cellStyle name="입력 13 5" xfId="1281"/>
    <cellStyle name="입력 13 6" xfId="1305"/>
    <cellStyle name="입력 13 7" xfId="1307"/>
    <cellStyle name="입력 13 8" xfId="193"/>
    <cellStyle name="입력 14" xfId="2563"/>
    <cellStyle name="입력 14 2" xfId="2321"/>
    <cellStyle name="입력 14 2 2" xfId="2564"/>
    <cellStyle name="입력 14 2 3" xfId="2565"/>
    <cellStyle name="입력 14 2 4" xfId="2566"/>
    <cellStyle name="입력 14 2 5" xfId="2567"/>
    <cellStyle name="입력 14 2 6" xfId="2568"/>
    <cellStyle name="입력 14 2 7" xfId="2569"/>
    <cellStyle name="입력 14 2 8" xfId="2570"/>
    <cellStyle name="입력 14 3" xfId="2324"/>
    <cellStyle name="입력 14 4" xfId="2572"/>
    <cellStyle name="입력 14 5" xfId="1327"/>
    <cellStyle name="입력 14 6" xfId="1354"/>
    <cellStyle name="입력 14 7" xfId="613"/>
    <cellStyle name="입력 14 8" xfId="240"/>
    <cellStyle name="입력 15" xfId="2573"/>
    <cellStyle name="입력 15 2" xfId="2574"/>
    <cellStyle name="입력 15 2 2" xfId="2194"/>
    <cellStyle name="입력 15 2 3" xfId="2575"/>
    <cellStyle name="입력 15 2 4" xfId="2576"/>
    <cellStyle name="입력 15 2 5" xfId="2577"/>
    <cellStyle name="입력 15 2 6" xfId="2578"/>
    <cellStyle name="입력 15 2 7" xfId="2579"/>
    <cellStyle name="입력 15 2 8" xfId="2580"/>
    <cellStyle name="입력 15 3" xfId="2581"/>
    <cellStyle name="입력 15 4" xfId="2582"/>
    <cellStyle name="입력 15 5" xfId="1357"/>
    <cellStyle name="입력 15 6" xfId="12"/>
    <cellStyle name="입력 15 7" xfId="1359"/>
    <cellStyle name="입력 15 8" xfId="279"/>
    <cellStyle name="입력 16" xfId="2583"/>
    <cellStyle name="입력 16 2" xfId="1792"/>
    <cellStyle name="입력 16 2 2" xfId="2529"/>
    <cellStyle name="입력 16 2 3" xfId="2531"/>
    <cellStyle name="입력 16 2 4" xfId="2533"/>
    <cellStyle name="입력 16 2 5" xfId="1247"/>
    <cellStyle name="입력 16 2 6" xfId="1250"/>
    <cellStyle name="입력 16 2 7" xfId="1254"/>
    <cellStyle name="입력 16 2 8" xfId="1257"/>
    <cellStyle name="입력 16 3" xfId="1794"/>
    <cellStyle name="입력 16 4" xfId="2584"/>
    <cellStyle name="입력 16 5" xfId="2585"/>
    <cellStyle name="입력 16 6" xfId="2586"/>
    <cellStyle name="입력 16 7" xfId="2587"/>
    <cellStyle name="입력 16 8" xfId="320"/>
    <cellStyle name="입력 2" xfId="1205"/>
    <cellStyle name="입력 2 2" xfId="2588"/>
    <cellStyle name="입력 2 2 2" xfId="1049"/>
    <cellStyle name="입력 2 2 3" xfId="1051"/>
    <cellStyle name="입력 2 2 4" xfId="225"/>
    <cellStyle name="입력 2 2 5" xfId="1053"/>
    <cellStyle name="입력 2 2 6" xfId="2589"/>
    <cellStyle name="입력 2 2 7" xfId="2590"/>
    <cellStyle name="입력 2 2 8" xfId="2591"/>
    <cellStyle name="입력 2 3" xfId="2592"/>
    <cellStyle name="입력 2 4" xfId="2593"/>
    <cellStyle name="입력 2 5" xfId="2594"/>
    <cellStyle name="입력 2 6" xfId="2595"/>
    <cellStyle name="입력 2 7" xfId="2596"/>
    <cellStyle name="입력 2 8" xfId="200"/>
    <cellStyle name="입력 3" xfId="1208"/>
    <cellStyle name="입력 3 2" xfId="2597"/>
    <cellStyle name="입력 3 2 2" xfId="2445"/>
    <cellStyle name="입력 3 2 3" xfId="2447"/>
    <cellStyle name="입력 3 2 4" xfId="2449"/>
    <cellStyle name="입력 3 2 5" xfId="2598"/>
    <cellStyle name="입력 3 2 6" xfId="2599"/>
    <cellStyle name="입력 3 2 7" xfId="2600"/>
    <cellStyle name="입력 3 2 8" xfId="138"/>
    <cellStyle name="입력 3 3" xfId="2601"/>
    <cellStyle name="입력 3 4" xfId="2602"/>
    <cellStyle name="입력 3 5" xfId="2603"/>
    <cellStyle name="입력 3 6" xfId="2604"/>
    <cellStyle name="입력 3 7" xfId="2605"/>
    <cellStyle name="입력 3 8" xfId="250"/>
    <cellStyle name="입력 4" xfId="1211"/>
    <cellStyle name="입력 4 2" xfId="2606"/>
    <cellStyle name="입력 4 2 2" xfId="2607"/>
    <cellStyle name="입력 4 2 3" xfId="2608"/>
    <cellStyle name="입력 4 2 4" xfId="2609"/>
    <cellStyle name="입력 4 2 5" xfId="2610"/>
    <cellStyle name="입력 4 2 6" xfId="2611"/>
    <cellStyle name="입력 4 2 7" xfId="2612"/>
    <cellStyle name="입력 4 2 8" xfId="2613"/>
    <cellStyle name="입력 4 3" xfId="2614"/>
    <cellStyle name="입력 4 4" xfId="2615"/>
    <cellStyle name="입력 4 5" xfId="2616"/>
    <cellStyle name="입력 4 6" xfId="2617"/>
    <cellStyle name="입력 4 7" xfId="2618"/>
    <cellStyle name="입력 4 8" xfId="290"/>
    <cellStyle name="입력 5" xfId="2619"/>
    <cellStyle name="입력 5 2" xfId="2620"/>
    <cellStyle name="입력 5 2 2" xfId="2621"/>
    <cellStyle name="입력 5 2 3" xfId="2622"/>
    <cellStyle name="입력 5 2 4" xfId="2623"/>
    <cellStyle name="입력 5 2 5" xfId="2624"/>
    <cellStyle name="입력 5 2 6" xfId="2625"/>
    <cellStyle name="입력 5 2 7" xfId="617"/>
    <cellStyle name="입력 5 2 8" xfId="2626"/>
    <cellStyle name="입력 5 3" xfId="2627"/>
    <cellStyle name="입력 5 4" xfId="2628"/>
    <cellStyle name="입력 5 5" xfId="2629"/>
    <cellStyle name="입력 5 6" xfId="2630"/>
    <cellStyle name="입력 5 7" xfId="2631"/>
    <cellStyle name="입력 5 8" xfId="327"/>
    <cellStyle name="입력 6" xfId="2632"/>
    <cellStyle name="입력 6 2" xfId="2633"/>
    <cellStyle name="입력 6 2 2" xfId="2634"/>
    <cellStyle name="입력 6 2 3" xfId="2635"/>
    <cellStyle name="입력 6 2 4" xfId="2636"/>
    <cellStyle name="입력 6 2 5" xfId="2637"/>
    <cellStyle name="입력 6 2 6" xfId="2638"/>
    <cellStyle name="입력 6 2 7" xfId="1649"/>
    <cellStyle name="입력 6 2 8" xfId="1666"/>
    <cellStyle name="입력 6 3" xfId="2639"/>
    <cellStyle name="입력 6 4" xfId="2640"/>
    <cellStyle name="입력 6 5" xfId="2641"/>
    <cellStyle name="입력 6 6" xfId="2642"/>
    <cellStyle name="입력 6 7" xfId="2643"/>
    <cellStyle name="입력 6 8" xfId="549"/>
    <cellStyle name="입력 7" xfId="2644"/>
    <cellStyle name="입력 7 2" xfId="2645"/>
    <cellStyle name="입력 7 2 2" xfId="2646"/>
    <cellStyle name="입력 7 2 3" xfId="2647"/>
    <cellStyle name="입력 7 2 4" xfId="2648"/>
    <cellStyle name="입력 7 2 5" xfId="2649"/>
    <cellStyle name="입력 7 2 6" xfId="2650"/>
    <cellStyle name="입력 7 2 7" xfId="2651"/>
    <cellStyle name="입력 7 2 8" xfId="2652"/>
    <cellStyle name="입력 7 3" xfId="2653"/>
    <cellStyle name="입력 7 4" xfId="2654"/>
    <cellStyle name="입력 7 5" xfId="1738"/>
    <cellStyle name="입력 7 6" xfId="1740"/>
    <cellStyle name="입력 7 7" xfId="1742"/>
    <cellStyle name="입력 7 8" xfId="575"/>
    <cellStyle name="입력 8" xfId="2655"/>
    <cellStyle name="입력 8 2" xfId="2656"/>
    <cellStyle name="입력 8 2 2" xfId="2657"/>
    <cellStyle name="입력 8 2 3" xfId="2658"/>
    <cellStyle name="입력 8 2 4" xfId="2659"/>
    <cellStyle name="입력 8 2 5" xfId="2660"/>
    <cellStyle name="입력 8 2 6" xfId="2177"/>
    <cellStyle name="입력 8 2 7" xfId="2186"/>
    <cellStyle name="입력 8 2 8" xfId="2188"/>
    <cellStyle name="입력 8 3" xfId="2661"/>
    <cellStyle name="입력 8 4" xfId="2662"/>
    <cellStyle name="입력 8 5" xfId="2663"/>
    <cellStyle name="입력 8 6" xfId="2664"/>
    <cellStyle name="입력 8 7" xfId="2665"/>
    <cellStyle name="입력 8 8" xfId="2666"/>
    <cellStyle name="입력 9" xfId="2667"/>
    <cellStyle name="입력 9 2" xfId="2668"/>
    <cellStyle name="입력 9 2 2" xfId="2669"/>
    <cellStyle name="입력 9 2 3" xfId="2670"/>
    <cellStyle name="입력 9 2 4" xfId="2671"/>
    <cellStyle name="입력 9 2 5" xfId="2672"/>
    <cellStyle name="입력 9 2 6" xfId="619"/>
    <cellStyle name="입력 9 2 7" xfId="2673"/>
    <cellStyle name="입력 9 2 8" xfId="2674"/>
    <cellStyle name="입력 9 3" xfId="2675"/>
    <cellStyle name="입력 9 4" xfId="2676"/>
    <cellStyle name="입력 9 5" xfId="2677"/>
    <cellStyle name="입력 9 6" xfId="2678"/>
    <cellStyle name="입력 9 7" xfId="2679"/>
    <cellStyle name="입력 9 8" xfId="2680"/>
    <cellStyle name="입력_DX5_EPS_UDS Diagnostic Questionnary_MANDO_20131010_SEM_20131010" xfId="2681"/>
    <cellStyle name="제목" xfId="2683"/>
    <cellStyle name="제목 1" xfId="2684"/>
    <cellStyle name="제목 2" xfId="2685"/>
    <cellStyle name="제목 3" xfId="2686"/>
    <cellStyle name="제목 4" xfId="2687"/>
    <cellStyle name="제목_DX5_EPS_UDS Diagnostic Questionnary_MANDO_20131010_SEM_20131010" xfId="2689"/>
    <cellStyle name="좋음" xfId="2690"/>
    <cellStyle name="출력" xfId="2560"/>
    <cellStyle name="출력 10" xfId="1121"/>
    <cellStyle name="출력 10 2" xfId="530"/>
    <cellStyle name="출력 10 2 2" xfId="989"/>
    <cellStyle name="출력 10 2 3" xfId="2302"/>
    <cellStyle name="출력 10 2 4" xfId="1172"/>
    <cellStyle name="출력 10 2 5" xfId="2691"/>
    <cellStyle name="출력 10 2 6" xfId="2692"/>
    <cellStyle name="출력 10 2 7" xfId="2693"/>
    <cellStyle name="출력 10 2 8" xfId="1893"/>
    <cellStyle name="출력 10 3" xfId="440"/>
    <cellStyle name="출력 10 4" xfId="228"/>
    <cellStyle name="출력 10 5" xfId="233"/>
    <cellStyle name="출력 10 6" xfId="237"/>
    <cellStyle name="출력 10 7" xfId="1069"/>
    <cellStyle name="출력 10 8" xfId="1085"/>
    <cellStyle name="출력 11" xfId="1123"/>
    <cellStyle name="출력 11 2" xfId="2694"/>
    <cellStyle name="출력 11 2 2" xfId="2308"/>
    <cellStyle name="출력 11 2 3" xfId="2311"/>
    <cellStyle name="출력 11 2 4" xfId="2314"/>
    <cellStyle name="출력 11 2 5" xfId="2408"/>
    <cellStyle name="출력 11 2 6" xfId="1239"/>
    <cellStyle name="출력 11 2 7" xfId="2410"/>
    <cellStyle name="출력 11 2 8" xfId="1911"/>
    <cellStyle name="출력 11 3" xfId="2695"/>
    <cellStyle name="출력 11 4" xfId="2696"/>
    <cellStyle name="출력 11 5" xfId="2697"/>
    <cellStyle name="출력 11 6" xfId="2698"/>
    <cellStyle name="출력 11 7" xfId="2699"/>
    <cellStyle name="출력 11 8" xfId="2700"/>
    <cellStyle name="출력 12" xfId="1125"/>
    <cellStyle name="출력 12 2" xfId="2701"/>
    <cellStyle name="출력 12 2 2" xfId="2318"/>
    <cellStyle name="출력 12 2 3" xfId="2320"/>
    <cellStyle name="출력 12 2 4" xfId="2323"/>
    <cellStyle name="출력 12 2 5" xfId="2571"/>
    <cellStyle name="출력 12 2 6" xfId="1326"/>
    <cellStyle name="출력 12 2 7" xfId="1353"/>
    <cellStyle name="출력 12 2 8" xfId="612"/>
    <cellStyle name="출력 12 3" xfId="2702"/>
    <cellStyle name="출력 12 4" xfId="2703"/>
    <cellStyle name="출력 12 5" xfId="2704"/>
    <cellStyle name="출력 12 6" xfId="2705"/>
    <cellStyle name="출력 12 7" xfId="2706"/>
    <cellStyle name="출력 12 8" xfId="2707"/>
    <cellStyle name="출력 13" xfId="2708"/>
    <cellStyle name="출력 13 2" xfId="2709"/>
    <cellStyle name="출력 13 2 2" xfId="2331"/>
    <cellStyle name="출력 13 2 3" xfId="2333"/>
    <cellStyle name="출력 13 2 4" xfId="1395"/>
    <cellStyle name="출력 13 2 5" xfId="1398"/>
    <cellStyle name="출력 13 2 6" xfId="1400"/>
    <cellStyle name="출력 13 2 7" xfId="1402"/>
    <cellStyle name="출력 13 2 8" xfId="1404"/>
    <cellStyle name="출력 13 3" xfId="2710"/>
    <cellStyle name="출력 13 4" xfId="2711"/>
    <cellStyle name="출력 13 5" xfId="2712"/>
    <cellStyle name="출력 13 6" xfId="2713"/>
    <cellStyle name="출력 13 7" xfId="2714"/>
    <cellStyle name="출력 13 8" xfId="2715"/>
    <cellStyle name="출력 14" xfId="2716"/>
    <cellStyle name="출력 14 2" xfId="2717"/>
    <cellStyle name="출력 14 2 2" xfId="1613"/>
    <cellStyle name="출력 14 2 3" xfId="1616"/>
    <cellStyle name="출력 14 2 4" xfId="2336"/>
    <cellStyle name="출력 14 2 5" xfId="2718"/>
    <cellStyle name="출력 14 2 6" xfId="2719"/>
    <cellStyle name="출력 14 2 7" xfId="2720"/>
    <cellStyle name="출력 14 2 8" xfId="1949"/>
    <cellStyle name="출력 14 3" xfId="2721"/>
    <cellStyle name="출력 14 4" xfId="2722"/>
    <cellStyle name="출력 14 5" xfId="2723"/>
    <cellStyle name="출력 14 6" xfId="2724"/>
    <cellStyle name="출력 14 7" xfId="2725"/>
    <cellStyle name="출력 14 8" xfId="2726"/>
    <cellStyle name="출력 15" xfId="2727"/>
    <cellStyle name="출력 15 2" xfId="2728"/>
    <cellStyle name="출력 15 2 2" xfId="1636"/>
    <cellStyle name="출력 15 2 3" xfId="1639"/>
    <cellStyle name="출력 15 2 4" xfId="2340"/>
    <cellStyle name="출력 15 2 5" xfId="2729"/>
    <cellStyle name="출력 15 2 6" xfId="2730"/>
    <cellStyle name="출력 15 2 7" xfId="2731"/>
    <cellStyle name="출력 15 2 8" xfId="1964"/>
    <cellStyle name="출력 15 3" xfId="459"/>
    <cellStyle name="출력 15 4" xfId="269"/>
    <cellStyle name="출력 15 5" xfId="272"/>
    <cellStyle name="출력 15 6" xfId="276"/>
    <cellStyle name="출력 15 7" xfId="2732"/>
    <cellStyle name="출력 15 8" xfId="69"/>
    <cellStyle name="출력 16" xfId="2733"/>
    <cellStyle name="출력 16 2" xfId="2734"/>
    <cellStyle name="출력 16 2 2" xfId="1660"/>
    <cellStyle name="출력 16 2 3" xfId="1663"/>
    <cellStyle name="출력 16 2 4" xfId="2344"/>
    <cellStyle name="출력 16 2 5" xfId="2735"/>
    <cellStyle name="출력 16 2 6" xfId="2736"/>
    <cellStyle name="출력 16 2 7" xfId="2737"/>
    <cellStyle name="출력 16 2 8" xfId="2738"/>
    <cellStyle name="출력 16 3" xfId="2739"/>
    <cellStyle name="출력 16 4" xfId="1603"/>
    <cellStyle name="출력 16 5" xfId="2740"/>
    <cellStyle name="출력 16 6" xfId="2741"/>
    <cellStyle name="출력 16 7" xfId="2742"/>
    <cellStyle name="출력 16 8" xfId="2743"/>
    <cellStyle name="출력 2" xfId="1689"/>
    <cellStyle name="출력 2 2" xfId="1445"/>
    <cellStyle name="출력 2 2 2" xfId="1448"/>
    <cellStyle name="출력 2 2 3" xfId="1450"/>
    <cellStyle name="출력 2 2 4" xfId="1452"/>
    <cellStyle name="출력 2 2 5" xfId="1455"/>
    <cellStyle name="출력 2 2 6" xfId="1458"/>
    <cellStyle name="출력 2 2 7" xfId="1461"/>
    <cellStyle name="출력 2 2 8" xfId="1464"/>
    <cellStyle name="출력 2 3" xfId="2744"/>
    <cellStyle name="출력 2 4" xfId="2745"/>
    <cellStyle name="출력 2 5" xfId="2746"/>
    <cellStyle name="출력 2 6" xfId="2747"/>
    <cellStyle name="출력 2 7" xfId="2748"/>
    <cellStyle name="출력 2 8" xfId="2749"/>
    <cellStyle name="출력 3" xfId="1531"/>
    <cellStyle name="출력 3 2" xfId="2750"/>
    <cellStyle name="출력 3 2 2" xfId="2751"/>
    <cellStyle name="출력 3 2 3" xfId="2752"/>
    <cellStyle name="출력 3 2 4" xfId="2753"/>
    <cellStyle name="출력 3 2 5" xfId="2754"/>
    <cellStyle name="출력 3 2 6" xfId="2755"/>
    <cellStyle name="출력 3 2 7" xfId="2682"/>
    <cellStyle name="출력 3 2 8" xfId="149"/>
    <cellStyle name="출력 3 3" xfId="2756"/>
    <cellStyle name="출력 3 4" xfId="2757"/>
    <cellStyle name="출력 3 5" xfId="2758"/>
    <cellStyle name="출력 3 6" xfId="2759"/>
    <cellStyle name="출력 3 7" xfId="2760"/>
    <cellStyle name="출력 3 8" xfId="2761"/>
    <cellStyle name="출력 4" xfId="2762"/>
    <cellStyle name="출력 4 2" xfId="2763"/>
    <cellStyle name="출력 4 2 2" xfId="2764"/>
    <cellStyle name="출력 4 2 3" xfId="136"/>
    <cellStyle name="출력 4 2 4" xfId="2765"/>
    <cellStyle name="출력 4 2 5" xfId="2766"/>
    <cellStyle name="출력 4 2 6" xfId="2767"/>
    <cellStyle name="출력 4 2 7" xfId="2768"/>
    <cellStyle name="출력 4 2 8" xfId="2769"/>
    <cellStyle name="출력 4 3" xfId="2770"/>
    <cellStyle name="출력 4 4" xfId="2413"/>
    <cellStyle name="출력 4 5" xfId="2415"/>
    <cellStyle name="출력 4 6" xfId="2417"/>
    <cellStyle name="출력 4 7" xfId="1283"/>
    <cellStyle name="출력 4 8" xfId="1286"/>
    <cellStyle name="출력 5" xfId="2771"/>
    <cellStyle name="출력 5 2" xfId="2772"/>
    <cellStyle name="출력 5 2 2" xfId="2773"/>
    <cellStyle name="출력 5 2 3" xfId="429"/>
    <cellStyle name="출력 5 2 4" xfId="2774"/>
    <cellStyle name="출력 5 2 5" xfId="1096"/>
    <cellStyle name="출력 5 2 6" xfId="1099"/>
    <cellStyle name="출력 5 2 7" xfId="1101"/>
    <cellStyle name="출력 5 2 8" xfId="1103"/>
    <cellStyle name="출력 5 3" xfId="2775"/>
    <cellStyle name="출력 5 4" xfId="2688"/>
    <cellStyle name="출력 5 5" xfId="2776"/>
    <cellStyle name="출력 5 6" xfId="2777"/>
    <cellStyle name="출력 5 7" xfId="2038"/>
    <cellStyle name="출력 5 8" xfId="2040"/>
    <cellStyle name="출력 6" xfId="2778"/>
    <cellStyle name="출력 6 2" xfId="1371"/>
    <cellStyle name="출력 6 2 2" xfId="2779"/>
    <cellStyle name="출력 6 2 3" xfId="2780"/>
    <cellStyle name="출력 6 2 4" xfId="2781"/>
    <cellStyle name="출력 6 2 5" xfId="2782"/>
    <cellStyle name="출력 6 2 6" xfId="2783"/>
    <cellStyle name="출력 6 2 7" xfId="2784"/>
    <cellStyle name="출력 6 2 8" xfId="2785"/>
    <cellStyle name="출력 6 3" xfId="1373"/>
    <cellStyle name="출력 6 4" xfId="2786"/>
    <cellStyle name="출력 6 5" xfId="2787"/>
    <cellStyle name="출력 6 6" xfId="2788"/>
    <cellStyle name="출력 6 7" xfId="2789"/>
    <cellStyle name="출력 6 8" xfId="2790"/>
    <cellStyle name="출력 7" xfId="2791"/>
    <cellStyle name="출력 7 2" xfId="1511"/>
    <cellStyle name="출력 7 2 2" xfId="2792"/>
    <cellStyle name="출력 7 2 3" xfId="2793"/>
    <cellStyle name="출력 7 2 4" xfId="2794"/>
    <cellStyle name="출력 7 2 5" xfId="2795"/>
    <cellStyle name="출력 7 2 6" xfId="2796"/>
    <cellStyle name="출력 7 2 7" xfId="1750"/>
    <cellStyle name="출력 7 2 8" xfId="1758"/>
    <cellStyle name="출력 7 3" xfId="46"/>
    <cellStyle name="출력 7 4" xfId="2797"/>
    <cellStyle name="출력 7 5" xfId="2798"/>
    <cellStyle name="출력 7 6" xfId="2799"/>
    <cellStyle name="출력 7 7" xfId="2800"/>
    <cellStyle name="출력 7 8" xfId="2801"/>
    <cellStyle name="출력 8" xfId="2802"/>
    <cellStyle name="출력 8 2" xfId="2803"/>
    <cellStyle name="출력 8 2 2" xfId="1691"/>
    <cellStyle name="출력 8 2 3" xfId="1700"/>
    <cellStyle name="출력 8 2 4" xfId="592"/>
    <cellStyle name="출력 8 2 5" xfId="1733"/>
    <cellStyle name="출력 8 2 6" xfId="56"/>
    <cellStyle name="출력 8 2 7" xfId="432"/>
    <cellStyle name="출력 8 2 8" xfId="322"/>
    <cellStyle name="출력 8 3" xfId="2804"/>
    <cellStyle name="출력 8 4" xfId="2805"/>
    <cellStyle name="출력 8 5" xfId="2806"/>
    <cellStyle name="출력 8 6" xfId="2807"/>
    <cellStyle name="출력 8 7" xfId="2808"/>
    <cellStyle name="출력 8 8" xfId="2809"/>
    <cellStyle name="출력 9" xfId="2357"/>
    <cellStyle name="출력 9 2" xfId="2359"/>
    <cellStyle name="출력 9 2 2" xfId="2361"/>
    <cellStyle name="출력 9 2 3" xfId="2363"/>
    <cellStyle name="출력 9 2 4" xfId="2365"/>
    <cellStyle name="출력 9 2 5" xfId="2367"/>
    <cellStyle name="출력 9 2 6" xfId="2369"/>
    <cellStyle name="출력 9 2 7" xfId="2371"/>
    <cellStyle name="출력 9 2 8" xfId="2373"/>
    <cellStyle name="출력 9 3" xfId="2375"/>
    <cellStyle name="출력 9 4" xfId="2377"/>
    <cellStyle name="출력 9 5" xfId="2379"/>
    <cellStyle name="출력 9 6" xfId="2381"/>
    <cellStyle name="출력 9 7" xfId="2383"/>
    <cellStyle name="출력 9 8" xfId="2385"/>
    <cellStyle name="출력_DX5_EPS_UDS Diagnostic Questionnary_MANDO_20131010_SEM_20131010" xfId="1735"/>
    <cellStyle name="표준 2" xfId="2285"/>
    <cellStyle name="표준 2 2" xfId="1431"/>
    <cellStyle name="표준 2 2 2" xfId="938"/>
    <cellStyle name="표준 2 2 3" xfId="940"/>
    <cellStyle name="표준 2 2 4" xfId="942"/>
    <cellStyle name="표준 2 2 5" xfId="2810"/>
    <cellStyle name="표준 2 2 6" xfId="2811"/>
    <cellStyle name="표준 2 2 7" xfId="2812"/>
    <cellStyle name="표준 2 2 8" xfId="2813"/>
    <cellStyle name="표준 2 3" xfId="1329"/>
    <cellStyle name="표준 2 4" xfId="1332"/>
    <cellStyle name="표준 2 5" xfId="1335"/>
    <cellStyle name="표준 2 6" xfId="1338"/>
    <cellStyle name="표준 2 7" xfId="1341"/>
    <cellStyle name="표준 2 8" xfId="1343"/>
    <cellStyle name="표준 3" xfId="2814"/>
    <cellStyle name="표준 5" xfId="2815"/>
    <cellStyle name="표준 5 2" xfId="2816"/>
    <cellStyle name="표준 5 3" xfId="2817"/>
    <cellStyle name="표준 5 4" xfId="2818"/>
    <cellStyle name="표준 5 5" xfId="2819"/>
    <cellStyle name="표준 5 6" xfId="2820"/>
    <cellStyle name="표준 5 7" xfId="825"/>
    <cellStyle name="표준 5 8" xfId="827"/>
  </cellStyles>
  <dxfs count="2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CC99FF"/>
      <color rgb="FFFF7C80"/>
      <color rgb="FF66CCFF"/>
      <color rgb="FFCCCC00"/>
      <color rgb="FF99CC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="85" zoomScaleNormal="85" workbookViewId="0">
      <selection activeCell="C17" sqref="C17:I17"/>
    </sheetView>
  </sheetViews>
  <sheetFormatPr defaultColWidth="9" defaultRowHeight="14.25"/>
  <cols>
    <col min="1" max="1" width="9" style="36"/>
    <col min="2" max="2" width="7" style="36" customWidth="1"/>
    <col min="3" max="3" width="70.625" style="37" customWidth="1"/>
    <col min="4" max="16384" width="9" style="36"/>
  </cols>
  <sheetData>
    <row r="1" spans="1:10" ht="15">
      <c r="A1" s="38"/>
      <c r="B1" s="39"/>
      <c r="C1" s="40"/>
      <c r="D1" s="39"/>
      <c r="E1" s="39"/>
      <c r="F1" s="39"/>
      <c r="G1" s="39"/>
      <c r="H1" s="39"/>
      <c r="I1" s="39"/>
      <c r="J1" s="64"/>
    </row>
    <row r="2" spans="1:10" ht="15">
      <c r="A2" s="41"/>
      <c r="B2" s="42"/>
      <c r="C2" s="43"/>
      <c r="D2" s="42"/>
      <c r="E2" s="42"/>
      <c r="F2" s="42"/>
      <c r="G2" s="42"/>
      <c r="H2" s="42"/>
      <c r="I2" s="42"/>
      <c r="J2" s="65"/>
    </row>
    <row r="3" spans="1:10" ht="15">
      <c r="A3" s="41"/>
      <c r="B3" s="42"/>
      <c r="C3" s="43"/>
      <c r="D3" s="42"/>
      <c r="E3" s="42"/>
      <c r="F3" s="42"/>
      <c r="G3" s="42"/>
      <c r="H3" s="42"/>
      <c r="I3" s="42"/>
      <c r="J3" s="65"/>
    </row>
    <row r="4" spans="1:10" ht="15">
      <c r="A4" s="41"/>
      <c r="B4" s="38"/>
      <c r="C4" s="40"/>
      <c r="D4" s="39"/>
      <c r="E4" s="39"/>
      <c r="F4" s="39"/>
      <c r="G4" s="39"/>
      <c r="H4" s="39"/>
      <c r="I4" s="64"/>
      <c r="J4" s="65"/>
    </row>
    <row r="5" spans="1:10" ht="30">
      <c r="A5" s="41"/>
      <c r="B5" s="41"/>
      <c r="C5" s="44"/>
      <c r="D5" s="45"/>
      <c r="E5" s="45"/>
      <c r="F5" s="45"/>
      <c r="G5" s="45"/>
      <c r="H5" s="42"/>
      <c r="I5" s="65"/>
      <c r="J5" s="65"/>
    </row>
    <row r="6" spans="1:10" ht="27">
      <c r="A6" s="41"/>
      <c r="B6" s="82" t="s">
        <v>0</v>
      </c>
      <c r="C6" s="83"/>
      <c r="D6" s="83"/>
      <c r="E6" s="83"/>
      <c r="F6" s="83"/>
      <c r="G6" s="83"/>
      <c r="H6" s="83"/>
      <c r="I6" s="84"/>
      <c r="J6" s="65"/>
    </row>
    <row r="7" spans="1:10" ht="30">
      <c r="A7" s="41"/>
      <c r="B7" s="41"/>
      <c r="C7" s="44"/>
      <c r="D7" s="45"/>
      <c r="E7" s="45"/>
      <c r="F7" s="45"/>
      <c r="G7" s="45"/>
      <c r="H7" s="42"/>
      <c r="I7" s="65"/>
      <c r="J7" s="65"/>
    </row>
    <row r="8" spans="1:10" ht="15">
      <c r="A8" s="41"/>
      <c r="B8" s="46"/>
      <c r="C8" s="47"/>
      <c r="D8" s="48"/>
      <c r="E8" s="48"/>
      <c r="F8" s="48"/>
      <c r="G8" s="48"/>
      <c r="H8" s="48"/>
      <c r="I8" s="66"/>
      <c r="J8" s="65"/>
    </row>
    <row r="9" spans="1:10" ht="15">
      <c r="A9" s="41"/>
      <c r="B9" s="49"/>
      <c r="C9" s="43"/>
      <c r="D9" s="42"/>
      <c r="E9" s="42"/>
      <c r="F9" s="42"/>
      <c r="G9" s="42"/>
      <c r="H9" s="42"/>
      <c r="I9" s="67"/>
      <c r="J9" s="65"/>
    </row>
    <row r="10" spans="1:10" ht="15">
      <c r="A10" s="41"/>
      <c r="B10" s="49"/>
      <c r="C10" s="43"/>
      <c r="D10" s="42"/>
      <c r="E10" s="42"/>
      <c r="F10" s="42"/>
      <c r="G10" s="42"/>
      <c r="H10" s="42"/>
      <c r="I10" s="67"/>
      <c r="J10" s="65"/>
    </row>
    <row r="11" spans="1:10" ht="15">
      <c r="A11" s="41"/>
      <c r="B11" s="49"/>
      <c r="C11" s="43"/>
      <c r="D11" s="42"/>
      <c r="E11" s="42"/>
      <c r="F11" s="42"/>
      <c r="G11" s="42"/>
      <c r="H11" s="42"/>
      <c r="I11" s="67"/>
      <c r="J11" s="65"/>
    </row>
    <row r="12" spans="1:10" ht="15">
      <c r="A12" s="41"/>
      <c r="B12" s="49"/>
      <c r="C12" s="43"/>
      <c r="D12" s="42"/>
      <c r="E12" s="42"/>
      <c r="F12" s="42"/>
      <c r="G12" s="42"/>
      <c r="H12" s="42"/>
      <c r="I12" s="67"/>
      <c r="J12" s="65"/>
    </row>
    <row r="13" spans="1:10" ht="15">
      <c r="A13" s="41"/>
      <c r="B13" s="49"/>
      <c r="C13" s="43"/>
      <c r="D13" s="42"/>
      <c r="E13" s="42"/>
      <c r="F13" s="42"/>
      <c r="G13" s="42"/>
      <c r="H13" s="42"/>
      <c r="I13" s="67"/>
      <c r="J13" s="65"/>
    </row>
    <row r="14" spans="1:10" ht="15.75">
      <c r="A14" s="41"/>
      <c r="B14" s="50" t="s">
        <v>1</v>
      </c>
      <c r="C14" s="43"/>
      <c r="D14" s="42"/>
      <c r="E14" s="42"/>
      <c r="F14" s="42"/>
      <c r="G14" s="42"/>
      <c r="H14" s="42"/>
      <c r="I14" s="42"/>
      <c r="J14" s="65"/>
    </row>
    <row r="15" spans="1:10" ht="15">
      <c r="A15" s="41"/>
      <c r="B15" s="42"/>
      <c r="C15" s="43"/>
      <c r="D15" s="42"/>
      <c r="E15" s="42"/>
      <c r="F15" s="42"/>
      <c r="G15" s="42"/>
      <c r="H15" s="42"/>
      <c r="I15" s="42"/>
      <c r="J15" s="65"/>
    </row>
    <row r="16" spans="1:10" ht="15">
      <c r="A16" s="41"/>
      <c r="B16" s="51" t="s">
        <v>2</v>
      </c>
      <c r="C16" s="52" t="s">
        <v>3</v>
      </c>
      <c r="D16" s="85" t="s">
        <v>4</v>
      </c>
      <c r="E16" s="86"/>
      <c r="F16" s="85" t="s">
        <v>5</v>
      </c>
      <c r="G16" s="86"/>
      <c r="H16" s="85" t="s">
        <v>6</v>
      </c>
      <c r="I16" s="86"/>
      <c r="J16" s="65"/>
    </row>
    <row r="17" spans="1:10" ht="15">
      <c r="A17" s="41"/>
      <c r="B17" s="53" t="s">
        <v>7</v>
      </c>
      <c r="C17" s="54"/>
      <c r="D17" s="79"/>
      <c r="E17" s="80"/>
      <c r="F17" s="81"/>
      <c r="G17" s="80"/>
      <c r="H17" s="81"/>
      <c r="I17" s="80"/>
      <c r="J17" s="65"/>
    </row>
    <row r="18" spans="1:10" ht="15">
      <c r="A18" s="41"/>
      <c r="B18" s="53"/>
      <c r="C18" s="55"/>
      <c r="D18" s="79"/>
      <c r="E18" s="80"/>
      <c r="F18" s="81"/>
      <c r="G18" s="80"/>
      <c r="H18" s="81"/>
      <c r="I18" s="80"/>
      <c r="J18" s="65"/>
    </row>
    <row r="19" spans="1:10" ht="15">
      <c r="A19" s="41"/>
      <c r="B19" s="53"/>
      <c r="C19" s="56"/>
      <c r="D19" s="79"/>
      <c r="E19" s="80"/>
      <c r="F19" s="81"/>
      <c r="G19" s="80"/>
      <c r="H19" s="81"/>
      <c r="I19" s="80"/>
      <c r="J19" s="65"/>
    </row>
    <row r="20" spans="1:10" ht="15">
      <c r="A20" s="41"/>
      <c r="B20" s="53"/>
      <c r="C20" s="56"/>
      <c r="D20" s="79"/>
      <c r="E20" s="80"/>
      <c r="F20" s="81"/>
      <c r="G20" s="80"/>
      <c r="H20" s="81"/>
      <c r="I20" s="80"/>
      <c r="J20" s="65"/>
    </row>
    <row r="21" spans="1:10" ht="15">
      <c r="A21" s="41"/>
      <c r="B21" s="57"/>
      <c r="C21" s="57"/>
      <c r="D21" s="78"/>
      <c r="E21" s="70"/>
      <c r="F21" s="71"/>
      <c r="G21" s="72"/>
      <c r="H21" s="73"/>
      <c r="I21" s="70"/>
      <c r="J21" s="65"/>
    </row>
    <row r="22" spans="1:10" ht="15">
      <c r="A22" s="41"/>
      <c r="B22" s="58"/>
      <c r="C22" s="59"/>
      <c r="D22" s="78"/>
      <c r="E22" s="70"/>
      <c r="F22" s="71"/>
      <c r="G22" s="72"/>
      <c r="H22" s="73"/>
      <c r="I22" s="70"/>
      <c r="J22" s="65"/>
    </row>
    <row r="23" spans="1:10" ht="15">
      <c r="A23" s="41"/>
      <c r="B23" s="60"/>
      <c r="C23" s="61"/>
      <c r="D23" s="74"/>
      <c r="E23" s="75"/>
      <c r="F23" s="71"/>
      <c r="G23" s="72"/>
      <c r="H23" s="76"/>
      <c r="I23" s="77"/>
      <c r="J23" s="65"/>
    </row>
    <row r="24" spans="1:10" ht="15">
      <c r="A24" s="41"/>
      <c r="B24" s="58"/>
      <c r="C24" s="62"/>
      <c r="D24" s="69"/>
      <c r="E24" s="70"/>
      <c r="F24" s="71"/>
      <c r="G24" s="72"/>
      <c r="H24" s="73"/>
      <c r="I24" s="70"/>
      <c r="J24" s="65"/>
    </row>
    <row r="25" spans="1:10" ht="15">
      <c r="A25" s="41"/>
      <c r="B25" s="58"/>
      <c r="C25" s="62"/>
      <c r="D25" s="69"/>
      <c r="E25" s="70"/>
      <c r="F25" s="71"/>
      <c r="G25" s="72"/>
      <c r="H25" s="73"/>
      <c r="I25" s="70"/>
      <c r="J25" s="65"/>
    </row>
    <row r="26" spans="1:10" ht="15">
      <c r="A26" s="41"/>
      <c r="B26" s="58"/>
      <c r="C26" s="62"/>
      <c r="D26" s="69"/>
      <c r="E26" s="70"/>
      <c r="F26" s="71"/>
      <c r="G26" s="72"/>
      <c r="H26" s="73"/>
      <c r="I26" s="70"/>
      <c r="J26" s="65"/>
    </row>
    <row r="27" spans="1:10" ht="15">
      <c r="A27" s="41"/>
      <c r="B27" s="60"/>
      <c r="C27" s="61"/>
      <c r="D27" s="74"/>
      <c r="E27" s="75"/>
      <c r="F27" s="71"/>
      <c r="G27" s="72"/>
      <c r="H27" s="76"/>
      <c r="I27" s="77"/>
      <c r="J27" s="65"/>
    </row>
    <row r="28" spans="1:10" ht="15">
      <c r="A28" s="41"/>
      <c r="B28" s="58"/>
      <c r="C28" s="62"/>
      <c r="D28" s="69"/>
      <c r="E28" s="70"/>
      <c r="F28" s="71"/>
      <c r="G28" s="72"/>
      <c r="H28" s="73"/>
      <c r="I28" s="70"/>
      <c r="J28" s="65"/>
    </row>
    <row r="29" spans="1:10" ht="15">
      <c r="A29" s="41"/>
      <c r="B29" s="58"/>
      <c r="C29" s="62"/>
      <c r="D29" s="69"/>
      <c r="E29" s="70"/>
      <c r="F29" s="71"/>
      <c r="G29" s="72"/>
      <c r="H29" s="73"/>
      <c r="I29" s="70"/>
      <c r="J29" s="65"/>
    </row>
    <row r="30" spans="1:10" ht="15">
      <c r="A30" s="41"/>
      <c r="B30" s="58"/>
      <c r="C30" s="62"/>
      <c r="D30" s="69"/>
      <c r="E30" s="70"/>
      <c r="F30" s="71"/>
      <c r="G30" s="72"/>
      <c r="H30" s="73"/>
      <c r="I30" s="70"/>
      <c r="J30" s="65"/>
    </row>
    <row r="31" spans="1:10" ht="15">
      <c r="A31" s="41"/>
      <c r="B31" s="60"/>
      <c r="C31" s="61"/>
      <c r="D31" s="74"/>
      <c r="E31" s="75"/>
      <c r="F31" s="71"/>
      <c r="G31" s="72"/>
      <c r="H31" s="76"/>
      <c r="I31" s="77"/>
      <c r="J31" s="65"/>
    </row>
    <row r="32" spans="1:10" ht="15">
      <c r="A32" s="41"/>
      <c r="B32" s="58"/>
      <c r="C32" s="62"/>
      <c r="D32" s="69"/>
      <c r="E32" s="70"/>
      <c r="F32" s="71"/>
      <c r="G32" s="72"/>
      <c r="H32" s="73"/>
      <c r="I32" s="70"/>
      <c r="J32" s="65"/>
    </row>
    <row r="33" spans="1:10" ht="15">
      <c r="A33" s="41"/>
      <c r="B33" s="58"/>
      <c r="C33" s="62"/>
      <c r="D33" s="69"/>
      <c r="E33" s="70"/>
      <c r="F33" s="71"/>
      <c r="G33" s="72"/>
      <c r="H33" s="73"/>
      <c r="I33" s="70"/>
      <c r="J33" s="65"/>
    </row>
    <row r="34" spans="1:10" ht="17.25" customHeight="1">
      <c r="A34" s="41"/>
      <c r="B34" s="58"/>
      <c r="C34" s="62"/>
      <c r="D34" s="69"/>
      <c r="E34" s="70"/>
      <c r="F34" s="71"/>
      <c r="G34" s="72"/>
      <c r="H34" s="73"/>
      <c r="I34" s="70"/>
      <c r="J34" s="65"/>
    </row>
    <row r="35" spans="1:10" s="35" customFormat="1" ht="17.25" customHeight="1">
      <c r="A35" s="63"/>
      <c r="B35" s="60"/>
      <c r="C35" s="61"/>
      <c r="D35" s="74"/>
      <c r="E35" s="75"/>
      <c r="F35" s="71"/>
      <c r="G35" s="72"/>
      <c r="H35" s="76"/>
      <c r="I35" s="77"/>
      <c r="J35" s="68"/>
    </row>
    <row r="36" spans="1:10" ht="17.25" customHeight="1">
      <c r="A36" s="41"/>
      <c r="B36" s="58"/>
      <c r="C36" s="62"/>
      <c r="D36" s="69"/>
      <c r="E36" s="70"/>
      <c r="F36" s="71"/>
      <c r="G36" s="72"/>
      <c r="H36" s="73"/>
      <c r="I36" s="70"/>
      <c r="J36" s="65"/>
    </row>
    <row r="37" spans="1:10" ht="17.25" customHeight="1">
      <c r="A37" s="41"/>
      <c r="B37" s="58"/>
      <c r="C37" s="62"/>
      <c r="D37" s="69"/>
      <c r="E37" s="70"/>
      <c r="F37" s="71"/>
      <c r="G37" s="72"/>
      <c r="H37" s="73"/>
      <c r="I37" s="70"/>
      <c r="J37" s="65"/>
    </row>
    <row r="38" spans="1:10" ht="17.25" customHeight="1">
      <c r="A38" s="41"/>
      <c r="B38" s="58"/>
      <c r="C38" s="62"/>
      <c r="D38" s="69"/>
      <c r="E38" s="70"/>
      <c r="F38" s="71"/>
      <c r="G38" s="72"/>
      <c r="H38" s="73"/>
      <c r="I38" s="70"/>
      <c r="J38" s="65"/>
    </row>
    <row r="39" spans="1:10" ht="17.25" customHeight="1">
      <c r="A39" s="41"/>
      <c r="B39" s="60"/>
      <c r="C39" s="61"/>
      <c r="D39" s="74"/>
      <c r="E39" s="75"/>
      <c r="F39" s="71"/>
      <c r="G39" s="72"/>
      <c r="H39" s="76"/>
      <c r="I39" s="77"/>
      <c r="J39" s="65"/>
    </row>
    <row r="40" spans="1:10" ht="17.25" customHeight="1">
      <c r="A40" s="41"/>
      <c r="B40" s="58"/>
      <c r="C40" s="62"/>
      <c r="D40" s="69"/>
      <c r="E40" s="70"/>
      <c r="F40" s="71"/>
      <c r="G40" s="72"/>
      <c r="H40" s="73"/>
      <c r="I40" s="70"/>
      <c r="J40" s="65"/>
    </row>
    <row r="41" spans="1:10" ht="17.25" customHeight="1">
      <c r="A41" s="41"/>
      <c r="B41" s="58"/>
      <c r="C41" s="62"/>
      <c r="D41" s="69"/>
      <c r="E41" s="70"/>
      <c r="F41" s="71"/>
      <c r="G41" s="72"/>
      <c r="H41" s="73"/>
      <c r="I41" s="70"/>
      <c r="J41" s="65"/>
    </row>
    <row r="42" spans="1:10" ht="17.25" customHeight="1">
      <c r="A42" s="41"/>
      <c r="B42" s="58"/>
      <c r="C42" s="62"/>
      <c r="D42" s="69"/>
      <c r="E42" s="70"/>
      <c r="F42" s="71"/>
      <c r="G42" s="72"/>
      <c r="H42" s="73"/>
      <c r="I42" s="70"/>
      <c r="J42" s="65"/>
    </row>
    <row r="43" spans="1:10" ht="17.25" customHeight="1">
      <c r="A43" s="41"/>
      <c r="B43" s="60"/>
      <c r="C43" s="61"/>
      <c r="D43" s="74"/>
      <c r="E43" s="75"/>
      <c r="F43" s="71"/>
      <c r="G43" s="72"/>
      <c r="H43" s="76"/>
      <c r="I43" s="77"/>
      <c r="J43" s="65"/>
    </row>
    <row r="44" spans="1:10" ht="17.25" customHeight="1">
      <c r="A44" s="41"/>
      <c r="B44" s="58"/>
      <c r="C44" s="62"/>
      <c r="D44" s="69"/>
      <c r="E44" s="70"/>
      <c r="F44" s="71"/>
      <c r="G44" s="72"/>
      <c r="H44" s="73"/>
      <c r="I44" s="70"/>
      <c r="J44" s="65"/>
    </row>
    <row r="45" spans="1:10" ht="17.25" customHeight="1">
      <c r="A45" s="41"/>
      <c r="B45" s="58"/>
      <c r="C45" s="62"/>
      <c r="D45" s="69"/>
      <c r="E45" s="70"/>
      <c r="F45" s="71"/>
      <c r="G45" s="72"/>
      <c r="H45" s="73"/>
      <c r="I45" s="70"/>
      <c r="J45" s="65"/>
    </row>
    <row r="46" spans="1:10" ht="17.25" customHeight="1">
      <c r="A46" s="41"/>
      <c r="B46" s="58"/>
      <c r="C46" s="62"/>
      <c r="D46" s="69"/>
      <c r="E46" s="70"/>
      <c r="F46" s="71"/>
      <c r="G46" s="72"/>
      <c r="H46" s="73"/>
      <c r="I46" s="70"/>
      <c r="J46" s="65"/>
    </row>
    <row r="47" spans="1:10" ht="15">
      <c r="A47" s="46"/>
      <c r="B47" s="48"/>
      <c r="C47" s="47"/>
      <c r="D47" s="48"/>
      <c r="E47" s="48"/>
      <c r="F47" s="48"/>
      <c r="G47" s="48"/>
      <c r="H47" s="48"/>
      <c r="I47" s="48"/>
      <c r="J47" s="66"/>
    </row>
  </sheetData>
  <mergeCells count="94">
    <mergeCell ref="B6:I6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D29:E29"/>
    <mergeCell ref="F29:G29"/>
    <mergeCell ref="H29:I29"/>
    <mergeCell ref="D30:E30"/>
    <mergeCell ref="F30:G30"/>
    <mergeCell ref="H30:I30"/>
    <mergeCell ref="D31:E31"/>
    <mergeCell ref="F31:G31"/>
    <mergeCell ref="H31:I31"/>
    <mergeCell ref="D32:E32"/>
    <mergeCell ref="F32:G32"/>
    <mergeCell ref="H32:I32"/>
    <mergeCell ref="D33:E33"/>
    <mergeCell ref="F33:G33"/>
    <mergeCell ref="H33:I33"/>
    <mergeCell ref="D34:E34"/>
    <mergeCell ref="F34:G34"/>
    <mergeCell ref="H34:I34"/>
    <mergeCell ref="D35:E35"/>
    <mergeCell ref="F35:G35"/>
    <mergeCell ref="H35:I35"/>
    <mergeCell ref="D36:E36"/>
    <mergeCell ref="F36:G36"/>
    <mergeCell ref="H36:I36"/>
    <mergeCell ref="D37:E37"/>
    <mergeCell ref="F37:G37"/>
    <mergeCell ref="H37:I37"/>
    <mergeCell ref="D38:E38"/>
    <mergeCell ref="F38:G38"/>
    <mergeCell ref="H38:I38"/>
    <mergeCell ref="D39:E39"/>
    <mergeCell ref="F39:G39"/>
    <mergeCell ref="H39:I39"/>
    <mergeCell ref="D40:E40"/>
    <mergeCell ref="F40:G40"/>
    <mergeCell ref="H40:I40"/>
    <mergeCell ref="D41:E41"/>
    <mergeCell ref="F41:G41"/>
    <mergeCell ref="H41:I41"/>
    <mergeCell ref="D42:E42"/>
    <mergeCell ref="F42:G42"/>
    <mergeCell ref="H42:I42"/>
    <mergeCell ref="D43:E43"/>
    <mergeCell ref="F43:G43"/>
    <mergeCell ref="H43:I43"/>
    <mergeCell ref="D46:E46"/>
    <mergeCell ref="F46:G46"/>
    <mergeCell ref="H46:I46"/>
    <mergeCell ref="D44:E44"/>
    <mergeCell ref="F44:G44"/>
    <mergeCell ref="H44:I44"/>
    <mergeCell ref="D45:E45"/>
    <mergeCell ref="F45:G45"/>
    <mergeCell ref="H45:I45"/>
  </mergeCells>
  <phoneticPr fontId="11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J41"/>
  <sheetViews>
    <sheetView tabSelected="1" topLeftCell="I1" zoomScale="115" zoomScaleNormal="115" workbookViewId="0">
      <pane ySplit="7" topLeftCell="A16" activePane="bottomLeft" state="frozen"/>
      <selection pane="bottomLeft" activeCell="G9" sqref="G9:K40"/>
    </sheetView>
  </sheetViews>
  <sheetFormatPr defaultColWidth="9" defaultRowHeight="15" outlineLevelRow="1"/>
  <cols>
    <col min="1" max="1" width="7.125" style="6" customWidth="1"/>
    <col min="2" max="2" width="8.875" style="6" customWidth="1"/>
    <col min="3" max="3" width="8.875" style="7" customWidth="1"/>
    <col min="4" max="4" width="30.25" style="8" customWidth="1"/>
    <col min="5" max="5" width="36.125" style="9" customWidth="1"/>
    <col min="6" max="6" width="31.25" style="10" customWidth="1"/>
    <col min="7" max="7" width="9.875" style="6" customWidth="1"/>
    <col min="8" max="8" width="14.125" style="6" customWidth="1"/>
    <col min="9" max="9" width="41.25" style="6" customWidth="1"/>
    <col min="10" max="10" width="9.125" style="6" customWidth="1"/>
    <col min="11" max="11" width="14.5" style="6" customWidth="1"/>
    <col min="12" max="12" width="34" style="6" customWidth="1"/>
    <col min="13" max="13" width="8.5" style="6" customWidth="1"/>
    <col min="14" max="14" width="6.5" style="11" customWidth="1"/>
    <col min="15" max="15" width="13.875" style="6" customWidth="1"/>
    <col min="16" max="20" width="7.375" style="11" customWidth="1"/>
    <col min="21" max="48" width="5.75" style="6" customWidth="1"/>
    <col min="49" max="52" width="5.75" style="6" hidden="1" customWidth="1"/>
    <col min="53" max="73" width="5.75" style="6" customWidth="1"/>
    <col min="74" max="84" width="5.75" style="6" hidden="1" customWidth="1"/>
    <col min="85" max="85" width="6.75" style="6" customWidth="1"/>
    <col min="86" max="86" width="5.75" style="6" customWidth="1"/>
    <col min="87" max="88" width="10.875" style="6" customWidth="1"/>
    <col min="89" max="16384" width="9" style="6"/>
  </cols>
  <sheetData>
    <row r="1" spans="1:88" ht="12.75" customHeight="1">
      <c r="A1" s="119" t="s">
        <v>8</v>
      </c>
      <c r="B1" s="120"/>
      <c r="C1" s="120"/>
      <c r="D1" s="12">
        <f>COUNTA(C:C)-1</f>
        <v>33</v>
      </c>
      <c r="E1" s="13" t="s">
        <v>9</v>
      </c>
      <c r="F1" s="12">
        <f>COUNTA(N:N)-2</f>
        <v>33</v>
      </c>
    </row>
    <row r="2" spans="1:88" s="4" customFormat="1" ht="12.75" customHeight="1">
      <c r="A2" s="103" t="s">
        <v>10</v>
      </c>
      <c r="B2" s="131" t="s">
        <v>11</v>
      </c>
      <c r="C2" s="103" t="s">
        <v>12</v>
      </c>
      <c r="D2" s="121" t="s">
        <v>13</v>
      </c>
      <c r="E2" s="122"/>
      <c r="F2" s="122"/>
      <c r="G2" s="123"/>
      <c r="H2" s="124" t="s">
        <v>14</v>
      </c>
      <c r="I2" s="125"/>
      <c r="J2" s="125"/>
      <c r="K2" s="125"/>
      <c r="L2" s="125"/>
      <c r="M2" s="126"/>
      <c r="N2" s="127" t="s">
        <v>15</v>
      </c>
      <c r="O2" s="128"/>
      <c r="P2" s="128"/>
      <c r="Q2" s="128"/>
      <c r="R2" s="128"/>
      <c r="S2" s="128"/>
      <c r="T2" s="129"/>
      <c r="U2" s="130" t="s">
        <v>16</v>
      </c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07" t="s">
        <v>17</v>
      </c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97" t="s">
        <v>18</v>
      </c>
      <c r="CH2" s="100" t="s">
        <v>19</v>
      </c>
      <c r="CI2" s="87" t="s">
        <v>20</v>
      </c>
      <c r="CJ2" s="87" t="s">
        <v>21</v>
      </c>
    </row>
    <row r="3" spans="1:88" s="4" customFormat="1" ht="12.75" customHeight="1">
      <c r="A3" s="104"/>
      <c r="B3" s="104"/>
      <c r="C3" s="104"/>
      <c r="D3" s="103" t="s">
        <v>22</v>
      </c>
      <c r="E3" s="103" t="s">
        <v>23</v>
      </c>
      <c r="F3" s="106" t="s">
        <v>24</v>
      </c>
      <c r="G3" s="103" t="s">
        <v>25</v>
      </c>
      <c r="H3" s="88" t="s">
        <v>26</v>
      </c>
      <c r="I3" s="89"/>
      <c r="J3" s="90"/>
      <c r="K3" s="88" t="s">
        <v>27</v>
      </c>
      <c r="L3" s="89"/>
      <c r="M3" s="90"/>
      <c r="N3" s="101" t="s">
        <v>28</v>
      </c>
      <c r="O3" s="101" t="s">
        <v>29</v>
      </c>
      <c r="P3" s="102" t="s">
        <v>30</v>
      </c>
      <c r="Q3" s="101" t="s">
        <v>31</v>
      </c>
      <c r="R3" s="101" t="s">
        <v>32</v>
      </c>
      <c r="S3" s="94" t="s">
        <v>33</v>
      </c>
      <c r="T3" s="94" t="s">
        <v>34</v>
      </c>
      <c r="U3" s="108" t="s">
        <v>35</v>
      </c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9" t="s">
        <v>36</v>
      </c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1"/>
      <c r="AT3" s="109" t="s">
        <v>37</v>
      </c>
      <c r="AU3" s="111"/>
      <c r="AV3" s="109" t="s">
        <v>38</v>
      </c>
      <c r="AW3" s="110"/>
      <c r="AX3" s="110"/>
      <c r="AY3" s="110"/>
      <c r="AZ3" s="111"/>
      <c r="BA3" s="112" t="s">
        <v>39</v>
      </c>
      <c r="BB3" s="112"/>
      <c r="BC3" s="112" t="s">
        <v>40</v>
      </c>
      <c r="BD3" s="112"/>
      <c r="BE3" s="112"/>
      <c r="BF3" s="112"/>
      <c r="BG3" s="112"/>
      <c r="BH3" s="112"/>
      <c r="BI3" s="112"/>
      <c r="BJ3" s="113" t="s">
        <v>41</v>
      </c>
      <c r="BK3" s="114"/>
      <c r="BL3" s="115" t="s">
        <v>42</v>
      </c>
      <c r="BM3" s="116"/>
      <c r="BN3" s="113" t="s">
        <v>43</v>
      </c>
      <c r="BO3" s="117"/>
      <c r="BP3" s="117"/>
      <c r="BQ3" s="114"/>
      <c r="BR3" s="115" t="s">
        <v>44</v>
      </c>
      <c r="BS3" s="118"/>
      <c r="BT3" s="118"/>
      <c r="BU3" s="116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98"/>
      <c r="CH3" s="100"/>
      <c r="CI3" s="87"/>
      <c r="CJ3" s="87"/>
    </row>
    <row r="4" spans="1:88" s="4" customFormat="1" ht="12.75" customHeight="1">
      <c r="A4" s="104"/>
      <c r="B4" s="104"/>
      <c r="C4" s="104"/>
      <c r="D4" s="104"/>
      <c r="E4" s="104"/>
      <c r="F4" s="106"/>
      <c r="G4" s="104"/>
      <c r="H4" s="91"/>
      <c r="I4" s="92"/>
      <c r="J4" s="93"/>
      <c r="K4" s="91"/>
      <c r="L4" s="92"/>
      <c r="M4" s="93"/>
      <c r="N4" s="101"/>
      <c r="O4" s="101"/>
      <c r="P4" s="101"/>
      <c r="Q4" s="101"/>
      <c r="R4" s="101"/>
      <c r="S4" s="95"/>
      <c r="T4" s="95"/>
      <c r="U4" s="23">
        <v>1</v>
      </c>
      <c r="V4" s="23">
        <v>2</v>
      </c>
      <c r="W4" s="23">
        <v>3</v>
      </c>
      <c r="X4" s="23">
        <v>4</v>
      </c>
      <c r="Y4" s="23">
        <v>5</v>
      </c>
      <c r="Z4" s="23">
        <v>6</v>
      </c>
      <c r="AA4" s="23">
        <v>7</v>
      </c>
      <c r="AB4" s="23">
        <v>8</v>
      </c>
      <c r="AC4" s="23">
        <v>9</v>
      </c>
      <c r="AD4" s="23">
        <v>10</v>
      </c>
      <c r="AE4" s="23">
        <v>11</v>
      </c>
      <c r="AF4" s="23">
        <v>12</v>
      </c>
      <c r="AG4" s="23">
        <v>13</v>
      </c>
      <c r="AH4" s="23">
        <v>14</v>
      </c>
      <c r="AI4" s="23">
        <v>15</v>
      </c>
      <c r="AJ4" s="23">
        <v>16</v>
      </c>
      <c r="AK4" s="23">
        <v>17</v>
      </c>
      <c r="AL4" s="23">
        <v>18</v>
      </c>
      <c r="AM4" s="23">
        <v>19</v>
      </c>
      <c r="AN4" s="23">
        <v>20</v>
      </c>
      <c r="AO4" s="23">
        <v>21</v>
      </c>
      <c r="AP4" s="23">
        <v>22</v>
      </c>
      <c r="AQ4" s="23">
        <v>23</v>
      </c>
      <c r="AR4" s="23">
        <v>24</v>
      </c>
      <c r="AS4" s="23">
        <v>25</v>
      </c>
      <c r="AT4" s="23">
        <v>26</v>
      </c>
      <c r="AU4" s="23">
        <v>27</v>
      </c>
      <c r="AV4" s="23">
        <v>28</v>
      </c>
      <c r="AW4" s="23">
        <v>29</v>
      </c>
      <c r="AX4" s="23">
        <v>30</v>
      </c>
      <c r="AY4" s="23">
        <v>31</v>
      </c>
      <c r="AZ4" s="23">
        <v>32</v>
      </c>
      <c r="BA4" s="30">
        <v>33</v>
      </c>
      <c r="BB4" s="30">
        <v>34</v>
      </c>
      <c r="BC4" s="30">
        <v>35</v>
      </c>
      <c r="BD4" s="30">
        <v>36</v>
      </c>
      <c r="BE4" s="30">
        <v>37</v>
      </c>
      <c r="BF4" s="30">
        <v>38</v>
      </c>
      <c r="BG4" s="30">
        <v>39</v>
      </c>
      <c r="BH4" s="30">
        <v>40</v>
      </c>
      <c r="BI4" s="30">
        <v>41</v>
      </c>
      <c r="BJ4" s="30">
        <v>42</v>
      </c>
      <c r="BK4" s="30">
        <v>43</v>
      </c>
      <c r="BL4" s="30">
        <v>44</v>
      </c>
      <c r="BM4" s="30">
        <v>45</v>
      </c>
      <c r="BN4" s="30">
        <v>46</v>
      </c>
      <c r="BO4" s="30">
        <v>47</v>
      </c>
      <c r="BP4" s="30">
        <v>48</v>
      </c>
      <c r="BQ4" s="30">
        <v>49</v>
      </c>
      <c r="BR4" s="30">
        <v>50</v>
      </c>
      <c r="BS4" s="30">
        <v>51</v>
      </c>
      <c r="BT4" s="30">
        <v>52</v>
      </c>
      <c r="BU4" s="30">
        <v>53</v>
      </c>
      <c r="BV4" s="30">
        <v>54</v>
      </c>
      <c r="BW4" s="30">
        <v>55</v>
      </c>
      <c r="BX4" s="30">
        <v>56</v>
      </c>
      <c r="BY4" s="30">
        <v>57</v>
      </c>
      <c r="BZ4" s="30">
        <v>58</v>
      </c>
      <c r="CA4" s="30">
        <v>59</v>
      </c>
      <c r="CB4" s="30">
        <v>60</v>
      </c>
      <c r="CC4" s="30">
        <v>61</v>
      </c>
      <c r="CD4" s="30">
        <v>62</v>
      </c>
      <c r="CE4" s="30">
        <v>63</v>
      </c>
      <c r="CF4" s="30">
        <v>64</v>
      </c>
      <c r="CG4" s="98"/>
      <c r="CH4" s="100"/>
      <c r="CI4" s="87"/>
      <c r="CJ4" s="87"/>
    </row>
    <row r="5" spans="1:88" s="4" customFormat="1" ht="12.75" customHeight="1">
      <c r="A5" s="104"/>
      <c r="B5" s="104"/>
      <c r="C5" s="104"/>
      <c r="D5" s="104"/>
      <c r="E5" s="104"/>
      <c r="F5" s="106"/>
      <c r="G5" s="104"/>
      <c r="H5" s="132" t="s">
        <v>45</v>
      </c>
      <c r="I5" s="132" t="s">
        <v>46</v>
      </c>
      <c r="J5" s="132" t="s">
        <v>47</v>
      </c>
      <c r="K5" s="132" t="s">
        <v>48</v>
      </c>
      <c r="L5" s="132" t="s">
        <v>49</v>
      </c>
      <c r="M5" s="132" t="s">
        <v>50</v>
      </c>
      <c r="N5" s="101"/>
      <c r="O5" s="101"/>
      <c r="P5" s="101"/>
      <c r="Q5" s="101"/>
      <c r="R5" s="101"/>
      <c r="S5" s="95"/>
      <c r="T5" s="95"/>
      <c r="U5" s="23" t="s">
        <v>51</v>
      </c>
      <c r="V5" s="23" t="s">
        <v>52</v>
      </c>
      <c r="W5" s="23" t="s">
        <v>53</v>
      </c>
      <c r="X5" s="23" t="s">
        <v>54</v>
      </c>
      <c r="Y5" s="23"/>
      <c r="Z5" s="23"/>
      <c r="AA5" s="23"/>
      <c r="AB5" s="23"/>
      <c r="AC5" s="23"/>
      <c r="AD5" s="23"/>
      <c r="AE5" s="23"/>
      <c r="AF5" s="23"/>
      <c r="AG5" s="23"/>
      <c r="AH5" s="26"/>
      <c r="AI5" s="26"/>
      <c r="AJ5" s="26"/>
      <c r="AK5" s="26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99"/>
      <c r="CH5" s="100"/>
      <c r="CI5" s="87"/>
      <c r="CJ5" s="87"/>
    </row>
    <row r="6" spans="1:88" s="4" customFormat="1" ht="12.75" customHeight="1">
      <c r="A6" s="104"/>
      <c r="B6" s="104"/>
      <c r="C6" s="104"/>
      <c r="D6" s="104"/>
      <c r="E6" s="104"/>
      <c r="F6" s="106"/>
      <c r="G6" s="104"/>
      <c r="H6" s="133"/>
      <c r="I6" s="133"/>
      <c r="J6" s="133"/>
      <c r="K6" s="133"/>
      <c r="L6" s="133"/>
      <c r="M6" s="133"/>
      <c r="N6" s="101"/>
      <c r="O6" s="101"/>
      <c r="P6" s="101"/>
      <c r="Q6" s="101"/>
      <c r="R6" s="101"/>
      <c r="S6" s="95"/>
      <c r="T6" s="95"/>
      <c r="U6" s="24" t="s">
        <v>55</v>
      </c>
      <c r="V6" s="24" t="s">
        <v>56</v>
      </c>
      <c r="W6" s="24" t="s">
        <v>57</v>
      </c>
      <c r="X6" s="24" t="s">
        <v>58</v>
      </c>
      <c r="Y6" s="24"/>
      <c r="Z6" s="24"/>
      <c r="AA6" s="24"/>
      <c r="AB6" s="24"/>
      <c r="AC6" s="24"/>
      <c r="AD6" s="24"/>
      <c r="AE6" s="24"/>
      <c r="AF6" s="24"/>
      <c r="AG6" s="24"/>
      <c r="AH6" s="27"/>
      <c r="AI6" s="27"/>
      <c r="AJ6" s="27"/>
      <c r="AK6" s="27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 t="s">
        <v>59</v>
      </c>
      <c r="CF6" s="31" t="s">
        <v>59</v>
      </c>
      <c r="CG6" s="33"/>
      <c r="CH6" s="33"/>
      <c r="CI6" s="87"/>
      <c r="CJ6" s="87"/>
    </row>
    <row r="7" spans="1:88" s="4" customFormat="1" ht="12.75" customHeight="1">
      <c r="A7" s="105"/>
      <c r="B7" s="105"/>
      <c r="C7" s="105"/>
      <c r="D7" s="105"/>
      <c r="E7" s="105"/>
      <c r="F7" s="106"/>
      <c r="G7" s="105"/>
      <c r="H7" s="134"/>
      <c r="I7" s="134"/>
      <c r="J7" s="134"/>
      <c r="K7" s="134"/>
      <c r="L7" s="134"/>
      <c r="M7" s="134"/>
      <c r="N7" s="101"/>
      <c r="O7" s="101"/>
      <c r="P7" s="101"/>
      <c r="Q7" s="101"/>
      <c r="R7" s="101"/>
      <c r="S7" s="96"/>
      <c r="T7" s="96"/>
      <c r="U7" s="23" t="s">
        <v>60</v>
      </c>
      <c r="V7" s="23" t="s">
        <v>61</v>
      </c>
      <c r="W7" s="23" t="s">
        <v>62</v>
      </c>
      <c r="X7" s="23" t="s">
        <v>63</v>
      </c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 t="s">
        <v>64</v>
      </c>
      <c r="CF7" s="30" t="s">
        <v>65</v>
      </c>
      <c r="CG7" s="33"/>
      <c r="CH7" s="33"/>
      <c r="CI7" s="87"/>
      <c r="CJ7" s="87"/>
    </row>
    <row r="8" spans="1:88" ht="15.75">
      <c r="A8" s="14" t="s">
        <v>66</v>
      </c>
      <c r="B8" s="14"/>
      <c r="C8" s="14"/>
      <c r="D8" s="15"/>
      <c r="E8" s="15"/>
      <c r="F8" s="15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8"/>
      <c r="AI8" s="28"/>
      <c r="AJ8" s="28"/>
      <c r="AK8" s="28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>
        <v>63</v>
      </c>
      <c r="CF8" s="25">
        <v>64</v>
      </c>
      <c r="CG8" s="25"/>
      <c r="CH8" s="25"/>
      <c r="CI8" s="25"/>
      <c r="CJ8" s="25"/>
    </row>
    <row r="9" spans="1:88" s="5" customFormat="1" outlineLevel="1">
      <c r="A9" s="16"/>
      <c r="B9" s="16">
        <v>1</v>
      </c>
      <c r="C9" s="17">
        <v>1</v>
      </c>
      <c r="D9" s="18" t="s">
        <v>67</v>
      </c>
      <c r="E9" s="137" t="s">
        <v>177</v>
      </c>
      <c r="F9" s="136" t="s">
        <v>178</v>
      </c>
      <c r="G9" s="16" t="s">
        <v>73</v>
      </c>
      <c r="H9" s="19" t="s">
        <v>68</v>
      </c>
      <c r="I9" s="16" t="s">
        <v>69</v>
      </c>
      <c r="J9" s="16">
        <v>10</v>
      </c>
      <c r="K9" s="19" t="s">
        <v>70</v>
      </c>
      <c r="L9" s="16" t="s">
        <v>71</v>
      </c>
      <c r="M9" s="19">
        <v>5</v>
      </c>
      <c r="N9" s="20" t="s">
        <v>72</v>
      </c>
      <c r="O9" s="21"/>
      <c r="P9" s="22">
        <v>1</v>
      </c>
      <c r="Q9" s="22">
        <v>1</v>
      </c>
      <c r="R9" s="22">
        <v>2</v>
      </c>
      <c r="S9" s="22">
        <v>1</v>
      </c>
      <c r="T9" s="22">
        <v>40</v>
      </c>
      <c r="U9" s="20" t="s">
        <v>72</v>
      </c>
      <c r="V9" s="20" t="s">
        <v>72</v>
      </c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9"/>
      <c r="AL9" s="29"/>
      <c r="AM9" s="29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16"/>
      <c r="CI9" s="34">
        <f t="shared" ref="CI9:CI17" si="0">2^31*NOT(ISBLANK(U9))+2^30*NOT(ISBLANK(V9))+2^29*NOT(ISBLANK(W9))+2^28*NOT(ISBLANK(X9))+2^27*NOT(ISBLANK(Y9))+2^26*NOT(ISBLANK(Z9))+2^25*NOT(ISBLANK(AA9))+2^24*NOT(ISBLANK(AB9))+2^23*NOT(ISBLANK(AC9))+2^22*NOT(ISBLANK(AD9))+2^21*NOT(ISBLANK(AE9))+2^20*NOT(ISBLANK(AF9))+2^19*NOT(ISBLANK(AG9))+2^18*NOT(ISBLANK(AH9))+2^17*NOT(ISBLANK(AI9))+2^16*NOT(ISBLANK(AJ9))+2^15*NOT(ISBLANK(AK9))+2^14*NOT(ISBLANK(AL9))+2^13*NOT(ISBLANK(AM9))+2^12*NOT(ISBLANK(AN9))+2^11*NOT(ISBLANK(AO9))+2^10*NOT(ISBLANK(AP9))+2^9*NOT(ISBLANK(AQ9))+2^8*NOT(ISBLANK(AR9))+2^7*NOT(ISBLANK(AS9))+2^6*NOT(ISBLANK(AT9))+2^5*NOT(ISBLANK(AU9))+2^4*NOT(ISBLANK(AV9))+2^3*NOT(ISBLANK(AW9))+2^2*NOT(ISBLANK(AX9))+2^1*NOT(ISBLANK(AY9))+2^0*NOT(ISBLANK(AZ9))</f>
        <v>3221225472</v>
      </c>
      <c r="CJ9" s="34">
        <f t="shared" ref="CJ9:CJ17" si="1">2^31*NOT(ISBLANK(BA9))+2^30*NOT(ISBLANK(BB9))+2^29*NOT(ISBLANK(BC9))+2^28*NOT(ISBLANK(BD9))+2^27*NOT(ISBLANK(BE9))+2^26*NOT(ISBLANK(BF9))+2^25*NOT(ISBLANK(BG9))+2^24*NOT(ISBLANK(BH9))+2^23*NOT(ISBLANK(BI9))+2^22*NOT(ISBLANK(BJ9))+2^21*NOT(ISBLANK(BK9))+2^20*NOT(ISBLANK(BL9))+2^19*NOT(ISBLANK(BM9))+2^18*NOT(ISBLANK(BN9))+2^17*NOT(ISBLANK(BO9))+2^16*NOT(ISBLANK(BP9))+2^15*NOT(ISBLANK(BQ9))+2^14*NOT(ISBLANK(BR9))+2^13*NOT(ISBLANK(BS9))+2^12*NOT(ISBLANK(BT9))+2^11*NOT(ISBLANK(BU9))+2^10*NOT(ISBLANK(BV9))+2^9*NOT(ISBLANK(BW9))+2^8*NOT(ISBLANK(BX9))+2^7*NOT(ISBLANK(BY9))+2^6*NOT(ISBLANK(BZ9))+2^5*NOT(ISBLANK(CA9))+2^4*NOT(ISBLANK(CB9))+2^3*NOT(ISBLANK(CC9))+2^2*NOT(ISBLANK(CD9))+2^1*NOT(ISBLANK(CE9))+2^0*NOT(ISBLANK(CF9))</f>
        <v>0</v>
      </c>
    </row>
    <row r="10" spans="1:88" s="5" customFormat="1" outlineLevel="1">
      <c r="A10" s="16"/>
      <c r="B10" s="16">
        <v>2</v>
      </c>
      <c r="C10" s="17">
        <v>2</v>
      </c>
      <c r="D10" s="18" t="s">
        <v>74</v>
      </c>
      <c r="E10" s="135" t="s">
        <v>75</v>
      </c>
      <c r="F10" s="136" t="s">
        <v>145</v>
      </c>
      <c r="G10" s="16" t="s">
        <v>73</v>
      </c>
      <c r="H10" s="19" t="s">
        <v>68</v>
      </c>
      <c r="I10" s="16" t="s">
        <v>69</v>
      </c>
      <c r="J10" s="16">
        <v>100</v>
      </c>
      <c r="K10" s="19" t="s">
        <v>70</v>
      </c>
      <c r="L10" s="16" t="s">
        <v>71</v>
      </c>
      <c r="M10" s="19">
        <v>50</v>
      </c>
      <c r="N10" s="20" t="s">
        <v>72</v>
      </c>
      <c r="O10" s="21"/>
      <c r="P10" s="22">
        <v>1</v>
      </c>
      <c r="Q10" s="22">
        <v>1</v>
      </c>
      <c r="R10" s="22">
        <v>2</v>
      </c>
      <c r="S10" s="22">
        <v>1</v>
      </c>
      <c r="T10" s="22">
        <v>40</v>
      </c>
      <c r="U10" s="20"/>
      <c r="V10" s="20"/>
      <c r="W10" s="20"/>
      <c r="X10" s="20" t="s">
        <v>72</v>
      </c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16"/>
      <c r="CI10" s="34">
        <f t="shared" si="0"/>
        <v>268435456</v>
      </c>
      <c r="CJ10" s="34">
        <f t="shared" si="1"/>
        <v>0</v>
      </c>
    </row>
    <row r="11" spans="1:88" s="5" customFormat="1" outlineLevel="1">
      <c r="A11" s="16"/>
      <c r="B11" s="16">
        <v>3</v>
      </c>
      <c r="C11" s="17">
        <v>3</v>
      </c>
      <c r="D11" s="18" t="s">
        <v>76</v>
      </c>
      <c r="E11" s="135" t="s">
        <v>77</v>
      </c>
      <c r="F11" s="136" t="s">
        <v>146</v>
      </c>
      <c r="G11" s="16" t="s">
        <v>73</v>
      </c>
      <c r="H11" s="19" t="s">
        <v>68</v>
      </c>
      <c r="I11" s="16" t="s">
        <v>78</v>
      </c>
      <c r="J11" s="16">
        <v>100</v>
      </c>
      <c r="K11" s="19" t="s">
        <v>70</v>
      </c>
      <c r="L11" s="19" t="s">
        <v>79</v>
      </c>
      <c r="M11" s="19">
        <v>50</v>
      </c>
      <c r="N11" s="20" t="s">
        <v>72</v>
      </c>
      <c r="O11" s="21"/>
      <c r="P11" s="22">
        <v>1</v>
      </c>
      <c r="Q11" s="22">
        <v>1</v>
      </c>
      <c r="R11" s="22">
        <v>2</v>
      </c>
      <c r="S11" s="22">
        <v>1</v>
      </c>
      <c r="T11" s="22">
        <v>40</v>
      </c>
      <c r="U11" s="20"/>
      <c r="V11" s="20"/>
      <c r="W11" s="20"/>
      <c r="X11" s="20" t="s">
        <v>72</v>
      </c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16"/>
      <c r="CI11" s="34">
        <f t="shared" si="0"/>
        <v>268435456</v>
      </c>
      <c r="CJ11" s="34">
        <f t="shared" si="1"/>
        <v>0</v>
      </c>
    </row>
    <row r="12" spans="1:88" s="5" customFormat="1" outlineLevel="1">
      <c r="A12" s="16"/>
      <c r="B12" s="16">
        <v>4</v>
      </c>
      <c r="C12" s="17">
        <v>4</v>
      </c>
      <c r="D12" s="18" t="s">
        <v>80</v>
      </c>
      <c r="E12" s="135" t="s">
        <v>81</v>
      </c>
      <c r="F12" s="136" t="s">
        <v>147</v>
      </c>
      <c r="G12" s="16" t="s">
        <v>73</v>
      </c>
      <c r="H12" s="19" t="s">
        <v>68</v>
      </c>
      <c r="I12" s="16" t="s">
        <v>82</v>
      </c>
      <c r="J12" s="16">
        <v>100</v>
      </c>
      <c r="K12" s="19" t="s">
        <v>70</v>
      </c>
      <c r="L12" s="19" t="s">
        <v>83</v>
      </c>
      <c r="M12" s="19">
        <v>50</v>
      </c>
      <c r="N12" s="20" t="s">
        <v>72</v>
      </c>
      <c r="O12" s="21"/>
      <c r="P12" s="22">
        <v>1</v>
      </c>
      <c r="Q12" s="22">
        <v>1</v>
      </c>
      <c r="R12" s="22">
        <v>2</v>
      </c>
      <c r="S12" s="22">
        <v>1</v>
      </c>
      <c r="T12" s="22">
        <v>40</v>
      </c>
      <c r="U12" s="20"/>
      <c r="V12" s="20"/>
      <c r="W12" s="20"/>
      <c r="X12" s="20" t="s">
        <v>72</v>
      </c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16"/>
      <c r="CI12" s="34">
        <f t="shared" si="0"/>
        <v>268435456</v>
      </c>
      <c r="CJ12" s="34">
        <f t="shared" si="1"/>
        <v>0</v>
      </c>
    </row>
    <row r="13" spans="1:88" s="5" customFormat="1" outlineLevel="1">
      <c r="A13" s="16"/>
      <c r="B13" s="16">
        <v>5</v>
      </c>
      <c r="C13" s="17">
        <v>5</v>
      </c>
      <c r="D13" s="18" t="s">
        <v>84</v>
      </c>
      <c r="E13" s="135" t="s">
        <v>85</v>
      </c>
      <c r="F13" s="136" t="s">
        <v>148</v>
      </c>
      <c r="G13" s="16" t="s">
        <v>73</v>
      </c>
      <c r="H13" s="19" t="s">
        <v>68</v>
      </c>
      <c r="I13" s="16" t="s">
        <v>69</v>
      </c>
      <c r="J13" s="16">
        <v>100</v>
      </c>
      <c r="K13" s="19" t="s">
        <v>70</v>
      </c>
      <c r="L13" s="16" t="s">
        <v>71</v>
      </c>
      <c r="M13" s="19">
        <v>50</v>
      </c>
      <c r="N13" s="20" t="s">
        <v>72</v>
      </c>
      <c r="O13" s="21"/>
      <c r="P13" s="22">
        <v>1</v>
      </c>
      <c r="Q13" s="22">
        <v>1</v>
      </c>
      <c r="R13" s="22">
        <v>2</v>
      </c>
      <c r="S13" s="22">
        <v>1</v>
      </c>
      <c r="T13" s="22">
        <v>40</v>
      </c>
      <c r="U13" s="20"/>
      <c r="V13" s="20"/>
      <c r="W13" s="20"/>
      <c r="X13" s="20" t="s">
        <v>72</v>
      </c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16"/>
      <c r="CI13" s="34">
        <f t="shared" si="0"/>
        <v>268435456</v>
      </c>
      <c r="CJ13" s="34">
        <f t="shared" si="1"/>
        <v>0</v>
      </c>
    </row>
    <row r="14" spans="1:88" s="5" customFormat="1" outlineLevel="1">
      <c r="A14" s="16"/>
      <c r="B14" s="16">
        <v>6</v>
      </c>
      <c r="C14" s="17">
        <v>6</v>
      </c>
      <c r="D14" s="18" t="s">
        <v>86</v>
      </c>
      <c r="E14" s="135" t="s">
        <v>87</v>
      </c>
      <c r="F14" s="136" t="s">
        <v>149</v>
      </c>
      <c r="G14" s="16" t="s">
        <v>73</v>
      </c>
      <c r="H14" s="19" t="s">
        <v>68</v>
      </c>
      <c r="I14" s="16" t="s">
        <v>78</v>
      </c>
      <c r="J14" s="16">
        <v>100</v>
      </c>
      <c r="K14" s="19" t="s">
        <v>70</v>
      </c>
      <c r="L14" s="16" t="s">
        <v>79</v>
      </c>
      <c r="M14" s="19">
        <v>50</v>
      </c>
      <c r="N14" s="20" t="s">
        <v>72</v>
      </c>
      <c r="O14" s="21"/>
      <c r="P14" s="22">
        <v>1</v>
      </c>
      <c r="Q14" s="22">
        <v>1</v>
      </c>
      <c r="R14" s="22">
        <v>2</v>
      </c>
      <c r="S14" s="22">
        <v>1</v>
      </c>
      <c r="T14" s="22">
        <v>40</v>
      </c>
      <c r="U14" s="20"/>
      <c r="V14" s="20"/>
      <c r="W14" s="20"/>
      <c r="X14" s="20" t="s">
        <v>72</v>
      </c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16"/>
      <c r="CI14" s="34">
        <f t="shared" si="0"/>
        <v>268435456</v>
      </c>
      <c r="CJ14" s="34">
        <f t="shared" si="1"/>
        <v>0</v>
      </c>
    </row>
    <row r="15" spans="1:88" s="5" customFormat="1" outlineLevel="1">
      <c r="A15" s="16"/>
      <c r="B15" s="16">
        <v>7</v>
      </c>
      <c r="C15" s="17">
        <v>7</v>
      </c>
      <c r="D15" s="18" t="s">
        <v>88</v>
      </c>
      <c r="E15" s="135" t="s">
        <v>89</v>
      </c>
      <c r="F15" s="136" t="s">
        <v>150</v>
      </c>
      <c r="G15" s="16" t="s">
        <v>73</v>
      </c>
      <c r="H15" s="19" t="s">
        <v>68</v>
      </c>
      <c r="I15" s="16" t="s">
        <v>82</v>
      </c>
      <c r="J15" s="16">
        <v>100</v>
      </c>
      <c r="K15" s="19" t="s">
        <v>70</v>
      </c>
      <c r="L15" s="16" t="s">
        <v>83</v>
      </c>
      <c r="M15" s="19">
        <v>50</v>
      </c>
      <c r="N15" s="20" t="s">
        <v>72</v>
      </c>
      <c r="O15" s="21"/>
      <c r="P15" s="22">
        <v>1</v>
      </c>
      <c r="Q15" s="22">
        <v>1</v>
      </c>
      <c r="R15" s="22">
        <v>2</v>
      </c>
      <c r="S15" s="22">
        <v>1</v>
      </c>
      <c r="T15" s="22">
        <v>40</v>
      </c>
      <c r="U15" s="20"/>
      <c r="V15" s="20"/>
      <c r="W15" s="20"/>
      <c r="X15" s="20" t="s">
        <v>72</v>
      </c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16"/>
      <c r="CI15" s="34">
        <f t="shared" si="0"/>
        <v>268435456</v>
      </c>
      <c r="CJ15" s="34">
        <f t="shared" si="1"/>
        <v>0</v>
      </c>
    </row>
    <row r="16" spans="1:88" s="5" customFormat="1" outlineLevel="1">
      <c r="A16" s="16"/>
      <c r="B16" s="16">
        <v>8</v>
      </c>
      <c r="C16" s="17">
        <v>8</v>
      </c>
      <c r="D16" s="18" t="s">
        <v>90</v>
      </c>
      <c r="E16" s="135" t="s">
        <v>91</v>
      </c>
      <c r="F16" s="136" t="s">
        <v>151</v>
      </c>
      <c r="G16" s="16" t="s">
        <v>73</v>
      </c>
      <c r="H16" s="19" t="s">
        <v>68</v>
      </c>
      <c r="I16" s="16" t="s">
        <v>69</v>
      </c>
      <c r="J16" s="16">
        <v>100</v>
      </c>
      <c r="K16" s="19" t="s">
        <v>70</v>
      </c>
      <c r="L16" s="16" t="s">
        <v>71</v>
      </c>
      <c r="M16" s="19">
        <v>50</v>
      </c>
      <c r="N16" s="20" t="s">
        <v>72</v>
      </c>
      <c r="O16" s="21"/>
      <c r="P16" s="22">
        <v>1</v>
      </c>
      <c r="Q16" s="22">
        <v>1</v>
      </c>
      <c r="R16" s="22">
        <v>2</v>
      </c>
      <c r="S16" s="22">
        <v>1</v>
      </c>
      <c r="T16" s="22">
        <v>40</v>
      </c>
      <c r="U16" s="20"/>
      <c r="V16" s="20"/>
      <c r="W16" s="20"/>
      <c r="X16" s="20" t="s">
        <v>72</v>
      </c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16"/>
      <c r="CI16" s="34">
        <f t="shared" si="0"/>
        <v>268435456</v>
      </c>
      <c r="CJ16" s="34">
        <f t="shared" si="1"/>
        <v>0</v>
      </c>
    </row>
    <row r="17" spans="1:88" s="5" customFormat="1" outlineLevel="1">
      <c r="A17" s="16"/>
      <c r="B17" s="16">
        <v>9</v>
      </c>
      <c r="C17" s="17">
        <v>9</v>
      </c>
      <c r="D17" s="18" t="s">
        <v>92</v>
      </c>
      <c r="E17" s="135" t="s">
        <v>93</v>
      </c>
      <c r="F17" s="136" t="s">
        <v>152</v>
      </c>
      <c r="G17" s="16" t="s">
        <v>73</v>
      </c>
      <c r="H17" s="19" t="s">
        <v>68</v>
      </c>
      <c r="I17" s="16" t="s">
        <v>78</v>
      </c>
      <c r="J17" s="16">
        <v>100</v>
      </c>
      <c r="K17" s="19" t="s">
        <v>70</v>
      </c>
      <c r="L17" s="16" t="s">
        <v>79</v>
      </c>
      <c r="M17" s="19">
        <v>50</v>
      </c>
      <c r="N17" s="20" t="s">
        <v>72</v>
      </c>
      <c r="O17" s="21"/>
      <c r="P17" s="22">
        <v>1</v>
      </c>
      <c r="Q17" s="22">
        <v>1</v>
      </c>
      <c r="R17" s="22">
        <v>2</v>
      </c>
      <c r="S17" s="22">
        <v>1</v>
      </c>
      <c r="T17" s="22">
        <v>40</v>
      </c>
      <c r="U17" s="20"/>
      <c r="V17" s="20"/>
      <c r="W17" s="20"/>
      <c r="X17" s="20" t="s">
        <v>72</v>
      </c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16"/>
      <c r="CI17" s="34">
        <f t="shared" si="0"/>
        <v>268435456</v>
      </c>
      <c r="CJ17" s="34">
        <f t="shared" si="1"/>
        <v>0</v>
      </c>
    </row>
    <row r="18" spans="1:88" s="5" customFormat="1" outlineLevel="1">
      <c r="A18" s="16"/>
      <c r="B18" s="16">
        <v>10</v>
      </c>
      <c r="C18" s="17">
        <v>10</v>
      </c>
      <c r="D18" s="18" t="s">
        <v>94</v>
      </c>
      <c r="E18" s="135" t="s">
        <v>95</v>
      </c>
      <c r="F18" s="136" t="s">
        <v>153</v>
      </c>
      <c r="G18" s="16" t="s">
        <v>73</v>
      </c>
      <c r="H18" s="19" t="s">
        <v>68</v>
      </c>
      <c r="I18" s="16" t="s">
        <v>82</v>
      </c>
      <c r="J18" s="16">
        <v>100</v>
      </c>
      <c r="K18" s="19" t="s">
        <v>70</v>
      </c>
      <c r="L18" s="16" t="s">
        <v>83</v>
      </c>
      <c r="M18" s="19">
        <v>50</v>
      </c>
      <c r="N18" s="20" t="s">
        <v>72</v>
      </c>
      <c r="O18" s="21"/>
      <c r="P18" s="22">
        <v>1</v>
      </c>
      <c r="Q18" s="22">
        <v>1</v>
      </c>
      <c r="R18" s="22">
        <v>2</v>
      </c>
      <c r="S18" s="22">
        <v>1</v>
      </c>
      <c r="T18" s="22">
        <v>40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16"/>
      <c r="CI18" s="34"/>
      <c r="CJ18" s="34"/>
    </row>
    <row r="19" spans="1:88" s="5" customFormat="1" outlineLevel="1">
      <c r="A19" s="16"/>
      <c r="B19" s="16">
        <v>11</v>
      </c>
      <c r="C19" s="17">
        <v>11</v>
      </c>
      <c r="D19" s="18" t="s">
        <v>96</v>
      </c>
      <c r="E19" s="135" t="s">
        <v>97</v>
      </c>
      <c r="F19" s="136" t="s">
        <v>154</v>
      </c>
      <c r="G19" s="16" t="s">
        <v>73</v>
      </c>
      <c r="H19" s="19" t="s">
        <v>68</v>
      </c>
      <c r="I19" s="16" t="s">
        <v>69</v>
      </c>
      <c r="J19" s="16">
        <v>10</v>
      </c>
      <c r="K19" s="19" t="s">
        <v>70</v>
      </c>
      <c r="L19" s="16" t="s">
        <v>71</v>
      </c>
      <c r="M19" s="19">
        <v>5</v>
      </c>
      <c r="N19" s="20" t="s">
        <v>72</v>
      </c>
      <c r="O19" s="21"/>
      <c r="P19" s="22">
        <v>1</v>
      </c>
      <c r="Q19" s="22">
        <v>1</v>
      </c>
      <c r="R19" s="22">
        <v>2</v>
      </c>
      <c r="S19" s="22">
        <v>1</v>
      </c>
      <c r="T19" s="22">
        <v>40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16"/>
      <c r="CI19" s="34"/>
      <c r="CJ19" s="34"/>
    </row>
    <row r="20" spans="1:88" s="5" customFormat="1" outlineLevel="1">
      <c r="A20" s="16"/>
      <c r="B20" s="16">
        <v>12</v>
      </c>
      <c r="C20" s="17">
        <v>12</v>
      </c>
      <c r="D20" s="18" t="s">
        <v>98</v>
      </c>
      <c r="E20" s="135" t="s">
        <v>99</v>
      </c>
      <c r="F20" s="136" t="s">
        <v>155</v>
      </c>
      <c r="G20" s="16" t="s">
        <v>73</v>
      </c>
      <c r="H20" s="19" t="s">
        <v>68</v>
      </c>
      <c r="I20" s="16" t="s">
        <v>69</v>
      </c>
      <c r="J20" s="16">
        <v>10</v>
      </c>
      <c r="K20" s="19" t="s">
        <v>70</v>
      </c>
      <c r="L20" s="16" t="s">
        <v>71</v>
      </c>
      <c r="M20" s="19">
        <v>5</v>
      </c>
      <c r="N20" s="20" t="s">
        <v>72</v>
      </c>
      <c r="O20" s="21"/>
      <c r="P20" s="22">
        <v>1</v>
      </c>
      <c r="Q20" s="22">
        <v>1</v>
      </c>
      <c r="R20" s="22">
        <v>2</v>
      </c>
      <c r="S20" s="22">
        <v>1</v>
      </c>
      <c r="T20" s="22">
        <v>40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16"/>
      <c r="CI20" s="34"/>
      <c r="CJ20" s="34"/>
    </row>
    <row r="21" spans="1:88" s="5" customFormat="1" outlineLevel="1">
      <c r="A21" s="16"/>
      <c r="B21" s="16">
        <v>13</v>
      </c>
      <c r="C21" s="17">
        <v>13</v>
      </c>
      <c r="D21" s="18" t="s">
        <v>100</v>
      </c>
      <c r="E21" s="135" t="s">
        <v>101</v>
      </c>
      <c r="F21" s="136" t="s">
        <v>156</v>
      </c>
      <c r="G21" s="16" t="s">
        <v>73</v>
      </c>
      <c r="H21" s="19" t="s">
        <v>68</v>
      </c>
      <c r="I21" s="16" t="s">
        <v>69</v>
      </c>
      <c r="J21" s="16">
        <v>10</v>
      </c>
      <c r="K21" s="19" t="s">
        <v>70</v>
      </c>
      <c r="L21" s="16" t="s">
        <v>71</v>
      </c>
      <c r="M21" s="19">
        <v>5</v>
      </c>
      <c r="N21" s="22" t="s">
        <v>72</v>
      </c>
      <c r="O21" s="21"/>
      <c r="P21" s="22">
        <v>1</v>
      </c>
      <c r="Q21" s="22">
        <v>1</v>
      </c>
      <c r="R21" s="22">
        <v>2</v>
      </c>
      <c r="S21" s="22">
        <v>1</v>
      </c>
      <c r="T21" s="22">
        <v>40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16"/>
      <c r="CI21" s="34"/>
      <c r="CJ21" s="34"/>
    </row>
    <row r="22" spans="1:88" s="5" customFormat="1" outlineLevel="1">
      <c r="A22" s="16"/>
      <c r="B22" s="16">
        <v>14</v>
      </c>
      <c r="C22" s="17">
        <v>14</v>
      </c>
      <c r="D22" s="18" t="s">
        <v>102</v>
      </c>
      <c r="E22" s="135" t="s">
        <v>103</v>
      </c>
      <c r="F22" s="136" t="s">
        <v>157</v>
      </c>
      <c r="G22" s="16" t="s">
        <v>73</v>
      </c>
      <c r="H22" s="19" t="s">
        <v>68</v>
      </c>
      <c r="I22" s="16" t="s">
        <v>78</v>
      </c>
      <c r="J22" s="16">
        <v>10</v>
      </c>
      <c r="K22" s="19" t="s">
        <v>70</v>
      </c>
      <c r="L22" s="16" t="s">
        <v>79</v>
      </c>
      <c r="M22" s="19">
        <v>5</v>
      </c>
      <c r="N22" s="22" t="s">
        <v>72</v>
      </c>
      <c r="O22" s="21"/>
      <c r="P22" s="22">
        <v>1</v>
      </c>
      <c r="Q22" s="22">
        <v>1</v>
      </c>
      <c r="R22" s="22">
        <v>2</v>
      </c>
      <c r="S22" s="22">
        <v>1</v>
      </c>
      <c r="T22" s="22">
        <v>40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16"/>
      <c r="CI22" s="34"/>
      <c r="CJ22" s="34"/>
    </row>
    <row r="23" spans="1:88" s="5" customFormat="1" outlineLevel="1">
      <c r="A23" s="16"/>
      <c r="B23" s="16">
        <v>15</v>
      </c>
      <c r="C23" s="17">
        <v>15</v>
      </c>
      <c r="D23" s="18" t="s">
        <v>104</v>
      </c>
      <c r="E23" s="135" t="s">
        <v>105</v>
      </c>
      <c r="F23" s="136" t="s">
        <v>158</v>
      </c>
      <c r="G23" s="16" t="s">
        <v>73</v>
      </c>
      <c r="H23" s="19" t="s">
        <v>68</v>
      </c>
      <c r="I23" s="16" t="s">
        <v>82</v>
      </c>
      <c r="J23" s="16">
        <v>10</v>
      </c>
      <c r="K23" s="19" t="s">
        <v>70</v>
      </c>
      <c r="L23" s="16" t="s">
        <v>83</v>
      </c>
      <c r="M23" s="19">
        <v>5</v>
      </c>
      <c r="N23" s="22" t="s">
        <v>72</v>
      </c>
      <c r="O23" s="21"/>
      <c r="P23" s="22">
        <v>1</v>
      </c>
      <c r="Q23" s="22">
        <v>1</v>
      </c>
      <c r="R23" s="22">
        <v>2</v>
      </c>
      <c r="S23" s="22">
        <v>1</v>
      </c>
      <c r="T23" s="22">
        <v>40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16"/>
      <c r="CI23" s="34"/>
      <c r="CJ23" s="34"/>
    </row>
    <row r="24" spans="1:88" s="5" customFormat="1" outlineLevel="1">
      <c r="A24" s="16"/>
      <c r="B24" s="16">
        <v>16</v>
      </c>
      <c r="C24" s="17">
        <v>16</v>
      </c>
      <c r="D24" s="18" t="s">
        <v>106</v>
      </c>
      <c r="E24" s="135" t="s">
        <v>107</v>
      </c>
      <c r="F24" s="136" t="s">
        <v>159</v>
      </c>
      <c r="G24" s="16" t="s">
        <v>73</v>
      </c>
      <c r="H24" s="19" t="s">
        <v>68</v>
      </c>
      <c r="I24" s="16" t="s">
        <v>69</v>
      </c>
      <c r="J24" s="16">
        <v>100</v>
      </c>
      <c r="K24" s="19" t="s">
        <v>70</v>
      </c>
      <c r="L24" s="16" t="s">
        <v>71</v>
      </c>
      <c r="M24" s="19">
        <v>50</v>
      </c>
      <c r="N24" s="22" t="s">
        <v>72</v>
      </c>
      <c r="O24" s="21"/>
      <c r="P24" s="22">
        <v>1</v>
      </c>
      <c r="Q24" s="22">
        <v>1</v>
      </c>
      <c r="R24" s="22">
        <v>2</v>
      </c>
      <c r="S24" s="22">
        <v>1</v>
      </c>
      <c r="T24" s="22">
        <v>40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16"/>
      <c r="CI24" s="34"/>
      <c r="CJ24" s="34"/>
    </row>
    <row r="25" spans="1:88" s="5" customFormat="1" outlineLevel="1">
      <c r="A25" s="16"/>
      <c r="B25" s="16">
        <v>17</v>
      </c>
      <c r="C25" s="17">
        <v>17</v>
      </c>
      <c r="D25" s="18" t="s">
        <v>108</v>
      </c>
      <c r="E25" s="135" t="s">
        <v>109</v>
      </c>
      <c r="F25" s="136" t="s">
        <v>160</v>
      </c>
      <c r="G25" s="16" t="s">
        <v>73</v>
      </c>
      <c r="H25" s="19" t="s">
        <v>68</v>
      </c>
      <c r="I25" s="16" t="s">
        <v>78</v>
      </c>
      <c r="J25" s="16">
        <v>100</v>
      </c>
      <c r="K25" s="19" t="s">
        <v>70</v>
      </c>
      <c r="L25" s="16" t="s">
        <v>79</v>
      </c>
      <c r="M25" s="19">
        <v>50</v>
      </c>
      <c r="N25" s="22" t="s">
        <v>72</v>
      </c>
      <c r="O25" s="21"/>
      <c r="P25" s="22">
        <v>1</v>
      </c>
      <c r="Q25" s="22">
        <v>1</v>
      </c>
      <c r="R25" s="22">
        <v>2</v>
      </c>
      <c r="S25" s="22">
        <v>1</v>
      </c>
      <c r="T25" s="22">
        <v>40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16"/>
      <c r="CI25" s="34"/>
      <c r="CJ25" s="34"/>
    </row>
    <row r="26" spans="1:88" s="5" customFormat="1" outlineLevel="1">
      <c r="A26" s="16"/>
      <c r="B26" s="16">
        <v>18</v>
      </c>
      <c r="C26" s="17">
        <v>18</v>
      </c>
      <c r="D26" s="18" t="s">
        <v>110</v>
      </c>
      <c r="E26" s="135" t="s">
        <v>111</v>
      </c>
      <c r="F26" s="136" t="s">
        <v>161</v>
      </c>
      <c r="G26" s="16" t="s">
        <v>73</v>
      </c>
      <c r="H26" s="19" t="s">
        <v>68</v>
      </c>
      <c r="I26" s="16" t="s">
        <v>82</v>
      </c>
      <c r="J26" s="16">
        <v>100</v>
      </c>
      <c r="K26" s="19" t="s">
        <v>70</v>
      </c>
      <c r="L26" s="16" t="s">
        <v>83</v>
      </c>
      <c r="M26" s="19">
        <v>50</v>
      </c>
      <c r="N26" s="22" t="s">
        <v>72</v>
      </c>
      <c r="O26" s="21"/>
      <c r="P26" s="22">
        <v>1</v>
      </c>
      <c r="Q26" s="22">
        <v>1</v>
      </c>
      <c r="R26" s="22">
        <v>2</v>
      </c>
      <c r="S26" s="22">
        <v>1</v>
      </c>
      <c r="T26" s="22">
        <v>40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16"/>
      <c r="CI26" s="34"/>
      <c r="CJ26" s="34"/>
    </row>
    <row r="27" spans="1:88" s="5" customFormat="1" outlineLevel="1">
      <c r="A27" s="16"/>
      <c r="B27" s="16">
        <v>19</v>
      </c>
      <c r="C27" s="17">
        <v>19</v>
      </c>
      <c r="D27" s="18" t="s">
        <v>112</v>
      </c>
      <c r="E27" s="135" t="s">
        <v>113</v>
      </c>
      <c r="F27" s="136" t="s">
        <v>162</v>
      </c>
      <c r="G27" s="16" t="s">
        <v>73</v>
      </c>
      <c r="H27" s="19" t="s">
        <v>68</v>
      </c>
      <c r="I27" s="16" t="s">
        <v>69</v>
      </c>
      <c r="J27" s="16">
        <v>100</v>
      </c>
      <c r="K27" s="19" t="s">
        <v>70</v>
      </c>
      <c r="L27" s="16" t="s">
        <v>71</v>
      </c>
      <c r="M27" s="19">
        <v>50</v>
      </c>
      <c r="N27" s="22" t="s">
        <v>72</v>
      </c>
      <c r="O27" s="21"/>
      <c r="P27" s="22">
        <v>1</v>
      </c>
      <c r="Q27" s="22">
        <v>1</v>
      </c>
      <c r="R27" s="22">
        <v>2</v>
      </c>
      <c r="S27" s="22">
        <v>1</v>
      </c>
      <c r="T27" s="22">
        <v>40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16"/>
      <c r="CI27" s="34"/>
      <c r="CJ27" s="34"/>
    </row>
    <row r="28" spans="1:88" s="5" customFormat="1" outlineLevel="1">
      <c r="A28" s="16"/>
      <c r="B28" s="16">
        <v>20</v>
      </c>
      <c r="C28" s="17">
        <v>20</v>
      </c>
      <c r="D28" s="18" t="s">
        <v>114</v>
      </c>
      <c r="E28" s="135" t="s">
        <v>115</v>
      </c>
      <c r="F28" s="136" t="s">
        <v>163</v>
      </c>
      <c r="G28" s="16" t="s">
        <v>73</v>
      </c>
      <c r="H28" s="19" t="s">
        <v>68</v>
      </c>
      <c r="I28" s="16" t="s">
        <v>78</v>
      </c>
      <c r="J28" s="16">
        <v>100</v>
      </c>
      <c r="K28" s="19" t="s">
        <v>70</v>
      </c>
      <c r="L28" s="16" t="s">
        <v>79</v>
      </c>
      <c r="M28" s="19">
        <v>50</v>
      </c>
      <c r="N28" s="22" t="s">
        <v>72</v>
      </c>
      <c r="O28" s="21"/>
      <c r="P28" s="22">
        <v>1</v>
      </c>
      <c r="Q28" s="22">
        <v>1</v>
      </c>
      <c r="R28" s="22">
        <v>2</v>
      </c>
      <c r="S28" s="22">
        <v>1</v>
      </c>
      <c r="T28" s="22">
        <v>40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16"/>
      <c r="CI28" s="34"/>
      <c r="CJ28" s="34"/>
    </row>
    <row r="29" spans="1:88" s="5" customFormat="1" outlineLevel="1">
      <c r="A29" s="16"/>
      <c r="B29" s="16">
        <v>21</v>
      </c>
      <c r="C29" s="17">
        <v>21</v>
      </c>
      <c r="D29" s="18" t="s">
        <v>116</v>
      </c>
      <c r="E29" s="135" t="s">
        <v>117</v>
      </c>
      <c r="F29" s="136" t="s">
        <v>164</v>
      </c>
      <c r="G29" s="16" t="s">
        <v>73</v>
      </c>
      <c r="H29" s="19" t="s">
        <v>68</v>
      </c>
      <c r="I29" s="16" t="s">
        <v>82</v>
      </c>
      <c r="J29" s="16">
        <v>100</v>
      </c>
      <c r="K29" s="19" t="s">
        <v>70</v>
      </c>
      <c r="L29" s="16" t="s">
        <v>83</v>
      </c>
      <c r="M29" s="19">
        <v>50</v>
      </c>
      <c r="N29" s="22" t="s">
        <v>72</v>
      </c>
      <c r="O29" s="21"/>
      <c r="P29" s="22">
        <v>1</v>
      </c>
      <c r="Q29" s="22">
        <v>1</v>
      </c>
      <c r="R29" s="22">
        <v>2</v>
      </c>
      <c r="S29" s="22">
        <v>1</v>
      </c>
      <c r="T29" s="22">
        <v>40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16"/>
      <c r="CI29" s="34"/>
      <c r="CJ29" s="34"/>
    </row>
    <row r="30" spans="1:88" s="5" customFormat="1" outlineLevel="1">
      <c r="A30" s="16"/>
      <c r="B30" s="16">
        <v>22</v>
      </c>
      <c r="C30" s="17">
        <v>22</v>
      </c>
      <c r="D30" s="18" t="s">
        <v>118</v>
      </c>
      <c r="E30" s="135" t="s">
        <v>119</v>
      </c>
      <c r="F30" s="136" t="s">
        <v>165</v>
      </c>
      <c r="G30" s="16" t="s">
        <v>73</v>
      </c>
      <c r="H30" s="19" t="s">
        <v>68</v>
      </c>
      <c r="I30" s="16" t="s">
        <v>69</v>
      </c>
      <c r="J30" s="16">
        <v>100</v>
      </c>
      <c r="K30" s="19" t="s">
        <v>70</v>
      </c>
      <c r="L30" s="16" t="s">
        <v>71</v>
      </c>
      <c r="M30" s="19">
        <v>50</v>
      </c>
      <c r="N30" s="22" t="s">
        <v>72</v>
      </c>
      <c r="O30" s="21"/>
      <c r="P30" s="22">
        <v>1</v>
      </c>
      <c r="Q30" s="22">
        <v>1</v>
      </c>
      <c r="R30" s="22">
        <v>2</v>
      </c>
      <c r="S30" s="22">
        <v>1</v>
      </c>
      <c r="T30" s="22">
        <v>40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16"/>
      <c r="CI30" s="34"/>
      <c r="CJ30" s="34"/>
    </row>
    <row r="31" spans="1:88" s="5" customFormat="1" outlineLevel="1">
      <c r="A31" s="16"/>
      <c r="B31" s="16">
        <v>23</v>
      </c>
      <c r="C31" s="17">
        <v>23</v>
      </c>
      <c r="D31" s="18" t="s">
        <v>120</v>
      </c>
      <c r="E31" s="135" t="s">
        <v>121</v>
      </c>
      <c r="F31" s="136" t="s">
        <v>166</v>
      </c>
      <c r="G31" s="16" t="s">
        <v>73</v>
      </c>
      <c r="H31" s="19" t="s">
        <v>68</v>
      </c>
      <c r="I31" s="16" t="s">
        <v>69</v>
      </c>
      <c r="J31" s="16">
        <v>100</v>
      </c>
      <c r="K31" s="19" t="s">
        <v>70</v>
      </c>
      <c r="L31" s="16" t="s">
        <v>71</v>
      </c>
      <c r="M31" s="19">
        <v>50</v>
      </c>
      <c r="N31" s="22" t="s">
        <v>72</v>
      </c>
      <c r="O31" s="21"/>
      <c r="P31" s="22">
        <v>1</v>
      </c>
      <c r="Q31" s="22">
        <v>1</v>
      </c>
      <c r="R31" s="22">
        <v>2</v>
      </c>
      <c r="S31" s="22">
        <v>1</v>
      </c>
      <c r="T31" s="22">
        <v>40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16"/>
      <c r="CI31" s="34"/>
      <c r="CJ31" s="34"/>
    </row>
    <row r="32" spans="1:88" s="5" customFormat="1" outlineLevel="1">
      <c r="A32" s="16"/>
      <c r="B32" s="16">
        <v>24</v>
      </c>
      <c r="C32" s="17">
        <v>24</v>
      </c>
      <c r="D32" s="18" t="s">
        <v>122</v>
      </c>
      <c r="E32" s="135" t="s">
        <v>123</v>
      </c>
      <c r="F32" s="136" t="s">
        <v>167</v>
      </c>
      <c r="G32" s="16" t="s">
        <v>73</v>
      </c>
      <c r="H32" s="19" t="s">
        <v>68</v>
      </c>
      <c r="I32" s="16" t="s">
        <v>69</v>
      </c>
      <c r="J32" s="16">
        <v>100</v>
      </c>
      <c r="K32" s="19" t="s">
        <v>70</v>
      </c>
      <c r="L32" s="16" t="s">
        <v>71</v>
      </c>
      <c r="M32" s="19">
        <v>50</v>
      </c>
      <c r="N32" s="22" t="s">
        <v>72</v>
      </c>
      <c r="O32" s="21"/>
      <c r="P32" s="22">
        <v>1</v>
      </c>
      <c r="Q32" s="22">
        <v>1</v>
      </c>
      <c r="R32" s="22">
        <v>2</v>
      </c>
      <c r="S32" s="22">
        <v>1</v>
      </c>
      <c r="T32" s="22">
        <v>40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16"/>
      <c r="CI32" s="34"/>
      <c r="CJ32" s="34"/>
    </row>
    <row r="33" spans="1:88" s="5" customFormat="1" outlineLevel="1">
      <c r="A33" s="16"/>
      <c r="B33" s="16">
        <v>25</v>
      </c>
      <c r="C33" s="17">
        <v>25</v>
      </c>
      <c r="D33" s="18" t="s">
        <v>124</v>
      </c>
      <c r="E33" s="135" t="s">
        <v>125</v>
      </c>
      <c r="F33" s="136" t="s">
        <v>168</v>
      </c>
      <c r="G33" s="16" t="s">
        <v>73</v>
      </c>
      <c r="H33" s="19" t="s">
        <v>68</v>
      </c>
      <c r="I33" s="16" t="s">
        <v>69</v>
      </c>
      <c r="J33" s="16">
        <v>1000</v>
      </c>
      <c r="K33" s="19" t="s">
        <v>70</v>
      </c>
      <c r="L33" s="16" t="s">
        <v>71</v>
      </c>
      <c r="M33" s="19">
        <v>500</v>
      </c>
      <c r="N33" s="22" t="s">
        <v>72</v>
      </c>
      <c r="O33" s="21"/>
      <c r="P33" s="22">
        <v>1</v>
      </c>
      <c r="Q33" s="22">
        <v>1</v>
      </c>
      <c r="R33" s="22">
        <v>2</v>
      </c>
      <c r="S33" s="22">
        <v>1</v>
      </c>
      <c r="T33" s="22">
        <v>40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16"/>
      <c r="CI33" s="34"/>
      <c r="CJ33" s="34"/>
    </row>
    <row r="34" spans="1:88" s="5" customFormat="1" outlineLevel="1">
      <c r="A34" s="16"/>
      <c r="B34" s="16">
        <v>26</v>
      </c>
      <c r="C34" s="17">
        <v>26</v>
      </c>
      <c r="D34" s="18" t="s">
        <v>126</v>
      </c>
      <c r="E34" s="135" t="s">
        <v>127</v>
      </c>
      <c r="F34" s="136" t="s">
        <v>169</v>
      </c>
      <c r="G34" s="16" t="s">
        <v>73</v>
      </c>
      <c r="H34" s="19" t="s">
        <v>68</v>
      </c>
      <c r="I34" s="16" t="s">
        <v>69</v>
      </c>
      <c r="J34" s="16">
        <v>100</v>
      </c>
      <c r="K34" s="19" t="s">
        <v>70</v>
      </c>
      <c r="L34" s="16" t="s">
        <v>71</v>
      </c>
      <c r="M34" s="19">
        <v>50</v>
      </c>
      <c r="N34" s="22" t="s">
        <v>72</v>
      </c>
      <c r="O34" s="21"/>
      <c r="P34" s="22">
        <v>1</v>
      </c>
      <c r="Q34" s="22">
        <v>1</v>
      </c>
      <c r="R34" s="22">
        <v>2</v>
      </c>
      <c r="S34" s="22">
        <v>1</v>
      </c>
      <c r="T34" s="22">
        <v>40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16"/>
      <c r="CI34" s="34"/>
      <c r="CJ34" s="34"/>
    </row>
    <row r="35" spans="1:88" s="5" customFormat="1" outlineLevel="1">
      <c r="A35" s="16"/>
      <c r="B35" s="16">
        <v>27</v>
      </c>
      <c r="C35" s="17">
        <v>27</v>
      </c>
      <c r="D35" s="18" t="s">
        <v>128</v>
      </c>
      <c r="E35" s="135" t="s">
        <v>129</v>
      </c>
      <c r="F35" s="136" t="s">
        <v>170</v>
      </c>
      <c r="G35" s="16" t="s">
        <v>73</v>
      </c>
      <c r="H35" s="19" t="s">
        <v>68</v>
      </c>
      <c r="I35" s="16" t="s">
        <v>78</v>
      </c>
      <c r="J35" s="16">
        <v>100</v>
      </c>
      <c r="K35" s="19" t="s">
        <v>70</v>
      </c>
      <c r="L35" s="16" t="s">
        <v>79</v>
      </c>
      <c r="M35" s="19">
        <v>50</v>
      </c>
      <c r="N35" s="22" t="s">
        <v>72</v>
      </c>
      <c r="O35" s="21"/>
      <c r="P35" s="22">
        <v>1</v>
      </c>
      <c r="Q35" s="22">
        <v>1</v>
      </c>
      <c r="R35" s="22">
        <v>2</v>
      </c>
      <c r="S35" s="22">
        <v>1</v>
      </c>
      <c r="T35" s="22">
        <v>40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16"/>
      <c r="CI35" s="34"/>
      <c r="CJ35" s="34"/>
    </row>
    <row r="36" spans="1:88" s="5" customFormat="1" outlineLevel="1">
      <c r="A36" s="16"/>
      <c r="B36" s="16">
        <v>28</v>
      </c>
      <c r="C36" s="17">
        <v>28</v>
      </c>
      <c r="D36" s="18" t="s">
        <v>130</v>
      </c>
      <c r="E36" s="135" t="s">
        <v>131</v>
      </c>
      <c r="F36" s="136" t="s">
        <v>171</v>
      </c>
      <c r="G36" s="16" t="s">
        <v>73</v>
      </c>
      <c r="H36" s="19" t="s">
        <v>68</v>
      </c>
      <c r="I36" s="16" t="s">
        <v>82</v>
      </c>
      <c r="J36" s="16">
        <v>100</v>
      </c>
      <c r="K36" s="19" t="s">
        <v>70</v>
      </c>
      <c r="L36" s="16" t="s">
        <v>83</v>
      </c>
      <c r="M36" s="19">
        <v>50</v>
      </c>
      <c r="N36" s="22" t="s">
        <v>72</v>
      </c>
      <c r="O36" s="21"/>
      <c r="P36" s="22">
        <v>1</v>
      </c>
      <c r="Q36" s="22">
        <v>1</v>
      </c>
      <c r="R36" s="22">
        <v>2</v>
      </c>
      <c r="S36" s="22">
        <v>1</v>
      </c>
      <c r="T36" s="22">
        <v>40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16"/>
      <c r="CI36" s="34"/>
      <c r="CJ36" s="34"/>
    </row>
    <row r="37" spans="1:88" s="5" customFormat="1" outlineLevel="1">
      <c r="A37" s="16"/>
      <c r="B37" s="16">
        <v>29</v>
      </c>
      <c r="C37" s="17">
        <v>29</v>
      </c>
      <c r="D37" s="18" t="s">
        <v>132</v>
      </c>
      <c r="E37" s="135" t="s">
        <v>133</v>
      </c>
      <c r="F37" s="136" t="s">
        <v>172</v>
      </c>
      <c r="G37" s="16" t="s">
        <v>73</v>
      </c>
      <c r="H37" s="19" t="s">
        <v>68</v>
      </c>
      <c r="I37" s="16" t="s">
        <v>69</v>
      </c>
      <c r="J37" s="16">
        <v>100</v>
      </c>
      <c r="K37" s="19" t="s">
        <v>70</v>
      </c>
      <c r="L37" s="16" t="s">
        <v>71</v>
      </c>
      <c r="M37" s="19">
        <v>50</v>
      </c>
      <c r="N37" s="22" t="s">
        <v>72</v>
      </c>
      <c r="O37" s="21"/>
      <c r="P37" s="22">
        <v>1</v>
      </c>
      <c r="Q37" s="22">
        <v>1</v>
      </c>
      <c r="R37" s="22">
        <v>2</v>
      </c>
      <c r="S37" s="22">
        <v>1</v>
      </c>
      <c r="T37" s="22">
        <v>40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16"/>
      <c r="CI37" s="34"/>
      <c r="CJ37" s="34"/>
    </row>
    <row r="38" spans="1:88" s="5" customFormat="1" outlineLevel="1">
      <c r="A38" s="16"/>
      <c r="B38" s="16">
        <v>30</v>
      </c>
      <c r="C38" s="17">
        <v>30</v>
      </c>
      <c r="D38" s="18" t="s">
        <v>134</v>
      </c>
      <c r="E38" s="135" t="s">
        <v>135</v>
      </c>
      <c r="F38" s="136" t="s">
        <v>173</v>
      </c>
      <c r="G38" s="16" t="s">
        <v>73</v>
      </c>
      <c r="H38" s="19" t="s">
        <v>68</v>
      </c>
      <c r="I38" s="16" t="s">
        <v>69</v>
      </c>
      <c r="J38" s="16">
        <v>500</v>
      </c>
      <c r="K38" s="19" t="s">
        <v>70</v>
      </c>
      <c r="L38" s="16" t="s">
        <v>71</v>
      </c>
      <c r="M38" s="19">
        <v>250</v>
      </c>
      <c r="N38" s="22" t="s">
        <v>72</v>
      </c>
      <c r="O38" s="21"/>
      <c r="P38" s="22">
        <v>1</v>
      </c>
      <c r="Q38" s="22">
        <v>1</v>
      </c>
      <c r="R38" s="22">
        <v>2</v>
      </c>
      <c r="S38" s="22">
        <v>1</v>
      </c>
      <c r="T38" s="22">
        <v>40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16"/>
      <c r="CI38" s="34"/>
      <c r="CJ38" s="34"/>
    </row>
    <row r="39" spans="1:88" s="5" customFormat="1" outlineLevel="1">
      <c r="A39" s="16"/>
      <c r="B39" s="16">
        <v>31</v>
      </c>
      <c r="C39" s="17">
        <v>31</v>
      </c>
      <c r="D39" s="18" t="s">
        <v>136</v>
      </c>
      <c r="E39" s="135" t="s">
        <v>137</v>
      </c>
      <c r="F39" s="136" t="s">
        <v>174</v>
      </c>
      <c r="G39" s="16" t="s">
        <v>73</v>
      </c>
      <c r="H39" s="19" t="s">
        <v>68</v>
      </c>
      <c r="I39" s="16" t="s">
        <v>69</v>
      </c>
      <c r="J39" s="16">
        <v>500</v>
      </c>
      <c r="K39" s="19" t="s">
        <v>70</v>
      </c>
      <c r="L39" s="16" t="s">
        <v>71</v>
      </c>
      <c r="M39" s="19">
        <v>250</v>
      </c>
      <c r="N39" s="22" t="s">
        <v>72</v>
      </c>
      <c r="O39" s="21"/>
      <c r="P39" s="22">
        <v>1</v>
      </c>
      <c r="Q39" s="22">
        <v>1</v>
      </c>
      <c r="R39" s="22">
        <v>2</v>
      </c>
      <c r="S39" s="22">
        <v>1</v>
      </c>
      <c r="T39" s="22">
        <v>40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16"/>
      <c r="CI39" s="34"/>
      <c r="CJ39" s="34"/>
    </row>
    <row r="40" spans="1:88" s="5" customFormat="1" outlineLevel="1">
      <c r="A40" s="16"/>
      <c r="B40" s="16">
        <v>32</v>
      </c>
      <c r="C40" s="17">
        <v>32</v>
      </c>
      <c r="D40" s="18" t="s">
        <v>138</v>
      </c>
      <c r="E40" s="135" t="s">
        <v>139</v>
      </c>
      <c r="F40" s="136" t="s">
        <v>175</v>
      </c>
      <c r="G40" s="16" t="s">
        <v>73</v>
      </c>
      <c r="H40" s="19" t="s">
        <v>68</v>
      </c>
      <c r="I40" s="16" t="s">
        <v>69</v>
      </c>
      <c r="J40" s="16">
        <v>500</v>
      </c>
      <c r="K40" s="19" t="s">
        <v>70</v>
      </c>
      <c r="L40" s="16" t="s">
        <v>71</v>
      </c>
      <c r="M40" s="19">
        <v>250</v>
      </c>
      <c r="N40" s="22" t="s">
        <v>72</v>
      </c>
      <c r="O40" s="21"/>
      <c r="P40" s="22">
        <v>1</v>
      </c>
      <c r="Q40" s="22">
        <v>1</v>
      </c>
      <c r="R40" s="22">
        <v>2</v>
      </c>
      <c r="S40" s="22">
        <v>1</v>
      </c>
      <c r="T40" s="22">
        <v>40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16"/>
      <c r="CI40" s="34"/>
      <c r="CJ40" s="34"/>
    </row>
    <row r="41" spans="1:88" s="5" customFormat="1" outlineLevel="1">
      <c r="A41" s="16"/>
      <c r="B41" s="16">
        <v>33</v>
      </c>
      <c r="C41" s="17">
        <v>33</v>
      </c>
      <c r="D41" s="18" t="s">
        <v>140</v>
      </c>
      <c r="E41" s="135" t="s">
        <v>141</v>
      </c>
      <c r="F41" s="136" t="s">
        <v>176</v>
      </c>
      <c r="G41" s="16" t="s">
        <v>73</v>
      </c>
      <c r="H41" s="19" t="s">
        <v>68</v>
      </c>
      <c r="I41" s="16" t="s">
        <v>69</v>
      </c>
      <c r="J41" s="16">
        <v>20</v>
      </c>
      <c r="K41" s="19" t="s">
        <v>70</v>
      </c>
      <c r="L41" s="16" t="s">
        <v>71</v>
      </c>
      <c r="M41" s="19">
        <v>10</v>
      </c>
      <c r="N41" s="22" t="s">
        <v>72</v>
      </c>
      <c r="O41" s="21"/>
      <c r="P41" s="22">
        <v>1</v>
      </c>
      <c r="Q41" s="22">
        <v>1</v>
      </c>
      <c r="R41" s="22">
        <v>2</v>
      </c>
      <c r="S41" s="22">
        <v>1</v>
      </c>
      <c r="T41" s="22">
        <v>40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16"/>
      <c r="CI41" s="34"/>
      <c r="CJ41" s="34"/>
    </row>
  </sheetData>
  <autoFilter ref="B5:CH41"/>
  <mergeCells count="42">
    <mergeCell ref="A1:C1"/>
    <mergeCell ref="D2:G2"/>
    <mergeCell ref="H2:M2"/>
    <mergeCell ref="N2:T2"/>
    <mergeCell ref="U2:AZ2"/>
    <mergeCell ref="A2:A7"/>
    <mergeCell ref="B2:B7"/>
    <mergeCell ref="C2:C7"/>
    <mergeCell ref="D3:D7"/>
    <mergeCell ref="G3:G7"/>
    <mergeCell ref="H5:H7"/>
    <mergeCell ref="I5:I7"/>
    <mergeCell ref="J5:J7"/>
    <mergeCell ref="K5:K7"/>
    <mergeCell ref="L5:L7"/>
    <mergeCell ref="M5:M7"/>
    <mergeCell ref="E3:E7"/>
    <mergeCell ref="F3:F7"/>
    <mergeCell ref="BA2:BU2"/>
    <mergeCell ref="U3:AF3"/>
    <mergeCell ref="AG3:AS3"/>
    <mergeCell ref="AT3:AU3"/>
    <mergeCell ref="AV3:AZ3"/>
    <mergeCell ref="BA3:BB3"/>
    <mergeCell ref="BC3:BI3"/>
    <mergeCell ref="BJ3:BK3"/>
    <mergeCell ref="BL3:BM3"/>
    <mergeCell ref="BN3:BQ3"/>
    <mergeCell ref="BR3:BU3"/>
    <mergeCell ref="CJ2:CJ7"/>
    <mergeCell ref="H3:J4"/>
    <mergeCell ref="K3:M4"/>
    <mergeCell ref="S3:S7"/>
    <mergeCell ref="T3:T7"/>
    <mergeCell ref="CG2:CG5"/>
    <mergeCell ref="CH2:CH5"/>
    <mergeCell ref="CI2:CI7"/>
    <mergeCell ref="N3:N7"/>
    <mergeCell ref="O3:O7"/>
    <mergeCell ref="P3:P7"/>
    <mergeCell ref="Q3:Q7"/>
    <mergeCell ref="R3:R7"/>
  </mergeCells>
  <phoneticPr fontId="114" type="noConversion"/>
  <conditionalFormatting sqref="F9">
    <cfRule type="duplicateValues" dxfId="28" priority="41"/>
  </conditionalFormatting>
  <conditionalFormatting sqref="F10">
    <cfRule type="duplicateValues" dxfId="27" priority="44"/>
  </conditionalFormatting>
  <conditionalFormatting sqref="F13">
    <cfRule type="duplicateValues" dxfId="26" priority="39"/>
  </conditionalFormatting>
  <conditionalFormatting sqref="F16">
    <cfRule type="duplicateValues" dxfId="25" priority="37"/>
  </conditionalFormatting>
  <conditionalFormatting sqref="F19">
    <cfRule type="duplicateValues" dxfId="24" priority="34"/>
  </conditionalFormatting>
  <conditionalFormatting sqref="F20">
    <cfRule type="duplicateValues" dxfId="23" priority="32"/>
  </conditionalFormatting>
  <conditionalFormatting sqref="F21">
    <cfRule type="duplicateValues" dxfId="22" priority="30"/>
  </conditionalFormatting>
  <conditionalFormatting sqref="F24">
    <cfRule type="duplicateValues" dxfId="21" priority="27"/>
  </conditionalFormatting>
  <conditionalFormatting sqref="F27">
    <cfRule type="duplicateValues" dxfId="20" priority="24"/>
  </conditionalFormatting>
  <conditionalFormatting sqref="F30">
    <cfRule type="duplicateValues" dxfId="19" priority="21"/>
  </conditionalFormatting>
  <conditionalFormatting sqref="F31">
    <cfRule type="duplicateValues" dxfId="18" priority="19"/>
  </conditionalFormatting>
  <conditionalFormatting sqref="F32">
    <cfRule type="duplicateValues" dxfId="17" priority="17"/>
  </conditionalFormatting>
  <conditionalFormatting sqref="F33">
    <cfRule type="duplicateValues" dxfId="16" priority="15"/>
  </conditionalFormatting>
  <conditionalFormatting sqref="F34">
    <cfRule type="duplicateValues" dxfId="15" priority="13"/>
  </conditionalFormatting>
  <conditionalFormatting sqref="F37">
    <cfRule type="duplicateValues" dxfId="14" priority="10"/>
  </conditionalFormatting>
  <conditionalFormatting sqref="F38">
    <cfRule type="duplicateValues" dxfId="13" priority="8"/>
  </conditionalFormatting>
  <conditionalFormatting sqref="F39">
    <cfRule type="duplicateValues" dxfId="12" priority="6"/>
  </conditionalFormatting>
  <conditionalFormatting sqref="F40">
    <cfRule type="duplicateValues" dxfId="11" priority="4"/>
  </conditionalFormatting>
  <conditionalFormatting sqref="F41">
    <cfRule type="duplicateValues" dxfId="10" priority="2"/>
  </conditionalFormatting>
  <conditionalFormatting sqref="C42:C1048576 C2:C8">
    <cfRule type="duplicateValues" dxfId="9" priority="74"/>
  </conditionalFormatting>
  <conditionalFormatting sqref="F42:F1048576 F2:F8">
    <cfRule type="duplicateValues" dxfId="8" priority="77"/>
  </conditionalFormatting>
  <conditionalFormatting sqref="F11:F12">
    <cfRule type="duplicateValues" dxfId="7" priority="93"/>
  </conditionalFormatting>
  <conditionalFormatting sqref="F14:F15">
    <cfRule type="duplicateValues" dxfId="6" priority="105"/>
  </conditionalFormatting>
  <conditionalFormatting sqref="F17:F18">
    <cfRule type="duplicateValues" dxfId="5" priority="117"/>
  </conditionalFormatting>
  <conditionalFormatting sqref="F22:F23">
    <cfRule type="duplicateValues" dxfId="4" priority="135"/>
  </conditionalFormatting>
  <conditionalFormatting sqref="F25:F26">
    <cfRule type="duplicateValues" dxfId="3" priority="147"/>
  </conditionalFormatting>
  <conditionalFormatting sqref="F28:F29">
    <cfRule type="duplicateValues" dxfId="2" priority="159"/>
  </conditionalFormatting>
  <conditionalFormatting sqref="F35:F36">
    <cfRule type="duplicateValues" dxfId="1" priority="183"/>
  </conditionalFormatting>
  <conditionalFormatting sqref="C9:C41">
    <cfRule type="duplicateValues" dxfId="0" priority="199"/>
  </conditionalFormatting>
  <dataValidations count="5">
    <dataValidation type="list" allowBlank="1" showInputMessage="1" showErrorMessage="1" sqref="H1 H5:H8 H42:H1048576">
      <formula1>"VCU唤醒,网络唤醒,主继电器,KL15,B包在线"</formula1>
    </dataValidation>
    <dataValidation type="list" allowBlank="1" showInputMessage="1" showErrorMessage="1" sqref="G1 G3 G8:G1048576">
      <formula1>"零级故障,一级故障,二级故障,三级故障"</formula1>
    </dataValidation>
    <dataValidation type="list" allowBlank="1" showInputMessage="1" showErrorMessage="1" sqref="K1 K5:K1048576">
      <formula1>"自恢复,下电恢复"</formula1>
    </dataValidation>
    <dataValidation type="list" allowBlank="1" showInputMessage="1" showErrorMessage="1" sqref="H9:H41">
      <formula1>"VCU唤醒,低压正常,网络唤醒,主继电器,KL15,B包在线"</formula1>
    </dataValidation>
    <dataValidation type="list" allowBlank="1" showInputMessage="1" showErrorMessage="1" sqref="CG9:CG41">
      <formula1>"√,×,-"</formula1>
    </dataValidation>
  </dataValidations>
  <pageMargins left="0.70866141732283505" right="0.70866141732283505" top="0.74803149606299202" bottom="0.74803149606299202" header="0.31496062992126" footer="0.31496062992126"/>
  <pageSetup paperSize="8" scale="30" fitToHeight="0" orientation="landscape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A2" sqref="A2:B3"/>
    </sheetView>
  </sheetViews>
  <sheetFormatPr defaultColWidth="9" defaultRowHeight="14.25"/>
  <cols>
    <col min="2" max="2" width="56.125" style="2" customWidth="1"/>
  </cols>
  <sheetData>
    <row r="1" spans="1:3" s="1" customFormat="1">
      <c r="A1" s="1" t="s">
        <v>142</v>
      </c>
      <c r="B1" s="3" t="s">
        <v>143</v>
      </c>
      <c r="C1" s="1" t="s">
        <v>144</v>
      </c>
    </row>
  </sheetData>
  <phoneticPr fontId="1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变更履历</vt:lpstr>
      <vt:lpstr>整车控制器故障诊断策略设计</vt:lpstr>
      <vt:lpstr>待修改</vt:lpstr>
      <vt:lpstr>整车控制器故障诊断策略设计!Print_Titles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 z</dc:creator>
  <cp:lastModifiedBy>王典</cp:lastModifiedBy>
  <cp:lastPrinted>2019-07-09T06:50:00Z</cp:lastPrinted>
  <dcterms:created xsi:type="dcterms:W3CDTF">2016-09-27T11:07:00Z</dcterms:created>
  <dcterms:modified xsi:type="dcterms:W3CDTF">2020-07-31T06:02:01Z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